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0395" windowHeight="8700" firstSheet="2" activeTab="5"/>
  </bookViews>
  <sheets>
    <sheet name="Transportación" sheetId="21" r:id="rId1"/>
    <sheet name="Festividades Varias" sheetId="20" r:id="rId2"/>
    <sheet name="Exposiciones" sheetId="19" r:id="rId3"/>
    <sheet name="Corpus" sheetId="18" r:id="rId4"/>
    <sheet name="Sabados culturales" sheetId="17" r:id="rId5"/>
    <sheet name="Cursos de Verano" sheetId="22" r:id="rId6"/>
    <sheet name="Hoja1" sheetId="12" state="hidden" r:id="rId7"/>
    <sheet name="para curso" sheetId="10" state="hidden" r:id="rId8"/>
    <sheet name="Formato" sheetId="7" state="hidden" r:id="rId9"/>
    <sheet name="Formato (2)" sheetId="9" state="hidden" r:id="rId10"/>
  </sheets>
  <calcPr calcId="124519"/>
</workbook>
</file>

<file path=xl/calcChain.xml><?xml version="1.0" encoding="utf-8"?>
<calcChain xmlns="http://schemas.openxmlformats.org/spreadsheetml/2006/main">
  <c r="K59" i="17"/>
  <c r="L59"/>
  <c r="M59"/>
  <c r="N59"/>
  <c r="O59"/>
  <c r="P59"/>
  <c r="Q59"/>
  <c r="R59"/>
  <c r="S59"/>
  <c r="T59"/>
  <c r="U59"/>
  <c r="V59"/>
  <c r="Y57" i="12"/>
  <c r="X57"/>
  <c r="W57"/>
  <c r="V57"/>
  <c r="U57"/>
  <c r="T48"/>
  <c r="T57" s="1"/>
  <c r="Y43"/>
  <c r="X43"/>
  <c r="W43"/>
  <c r="V43"/>
  <c r="U43"/>
  <c r="T34"/>
  <c r="T43" s="1"/>
  <c r="Y29"/>
  <c r="X29"/>
  <c r="W29"/>
  <c r="V29"/>
  <c r="U29"/>
  <c r="T20"/>
  <c r="T29" s="1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T6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B15"/>
</calcChain>
</file>

<file path=xl/sharedStrings.xml><?xml version="1.0" encoding="utf-8"?>
<sst xmlns="http://schemas.openxmlformats.org/spreadsheetml/2006/main" count="776" uniqueCount="202">
  <si>
    <t>PROGRAMA P.E.D.</t>
  </si>
  <si>
    <t>SUBPROGRAMA P.E.D.</t>
  </si>
  <si>
    <t>UNIDAD DE MEDIDA</t>
  </si>
  <si>
    <t>BENEFICIARIOS MUJERES:</t>
  </si>
  <si>
    <t>OBJETIVO P.E.D</t>
  </si>
  <si>
    <t>DEPENDENCIA:</t>
  </si>
  <si>
    <t>CANTIDAD</t>
  </si>
  <si>
    <t>GOBIERNO DEL ESTADO DE ZACATECAS</t>
  </si>
  <si>
    <t>SECRETARÍA DE PLANEACIÓN Y DESARROLLO REGIONAL</t>
  </si>
  <si>
    <t>M E T A S      M E N S U A L E S</t>
  </si>
  <si>
    <t xml:space="preserve">DIAGNOSTICO: </t>
  </si>
  <si>
    <t>RESPONSABLE (    )</t>
  </si>
  <si>
    <t>PARTICIPANTE (   )</t>
  </si>
  <si>
    <t>BENEFICIARIOS HOMBRES:</t>
  </si>
  <si>
    <t>PONDERACIÓN</t>
  </si>
  <si>
    <t>META TOTAL</t>
  </si>
  <si>
    <t>Total:</t>
  </si>
  <si>
    <r>
      <t xml:space="preserve">INVERSIÓN AROXIMADA DEL PROCESO O PROYECTO:  </t>
    </r>
    <r>
      <rPr>
        <b/>
        <sz val="10"/>
        <color indexed="60"/>
        <rFont val="Arial"/>
        <family val="2"/>
      </rPr>
      <t xml:space="preserve"> $</t>
    </r>
  </si>
  <si>
    <t>A C C I Ó N</t>
  </si>
  <si>
    <t>TIPO DE PROYECTO:</t>
  </si>
  <si>
    <t xml:space="preserve"> INVERSIÓN (    ) </t>
  </si>
  <si>
    <t xml:space="preserve">PROCESO:                              </t>
  </si>
  <si>
    <t xml:space="preserve">SUSTANTIVO (    ) </t>
  </si>
  <si>
    <t>ADJETIVO (    )</t>
  </si>
  <si>
    <t xml:space="preserve">INNOVACIÓN (    ) </t>
  </si>
  <si>
    <t>FUNCIÓN:</t>
  </si>
  <si>
    <t>SUBFUNCIÓN:</t>
  </si>
  <si>
    <t>DESCRIPCIÓN DEL SUBPROGRAMA: (CATALOGO)</t>
  </si>
  <si>
    <t xml:space="preserve">MATRIZ ÚNICA DE RESPONSABILIDAD PRIMARIA:  (VARIABLES DE CUMPLIMIENTO)   </t>
  </si>
  <si>
    <t>PROPOSITO:</t>
  </si>
  <si>
    <t xml:space="preserve">PONDERACIÓN DEL PROCESO O PROYECTO CONFORME A LA DEPENDENCIA: </t>
  </si>
  <si>
    <t>META DEL PROCESO O PROYECTO</t>
  </si>
  <si>
    <t>CAPITULO</t>
  </si>
  <si>
    <t>ABR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</si>
  <si>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</si>
  <si>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</si>
  <si>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</si>
  <si>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</si>
  <si>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</si>
  <si>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</si>
  <si>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</si>
  <si>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</si>
  <si>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</si>
  <si>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</si>
  <si>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MAY</t>
  </si>
  <si>
    <t>DESCRIPCIÓN DE COMPONENTES</t>
  </si>
  <si>
    <t>DESCRIPCIÓN DE ACCIONES</t>
  </si>
  <si>
    <t>COMPONENTE</t>
  </si>
  <si>
    <t xml:space="preserve">CALENDARIZACIÓN DEL    P R E S U P U E S T O  </t>
  </si>
  <si>
    <t>COMITÉ DE PLANEACIÓN PARA EL DESARROLLO DEL ESTADO DE ZACATECAS</t>
  </si>
  <si>
    <t xml:space="preserve">NOMBRE DEL PROCESO O PROYECTO:                                                                                                                                                           </t>
  </si>
  <si>
    <t>PERSPECTIVA DE EQUIDAD DE GENERO:   SI  (   )     NO (   )</t>
  </si>
  <si>
    <t xml:space="preserve">No Proyecto: </t>
  </si>
  <si>
    <t>PROGRAMA OPERATIVO ANUAL 2010</t>
  </si>
  <si>
    <t>VISIÓN</t>
  </si>
  <si>
    <t>MISIÓN</t>
  </si>
  <si>
    <t xml:space="preserve">ESTRATEGIAS </t>
  </si>
  <si>
    <t>METAS</t>
  </si>
  <si>
    <t>OBJETIVOS ESTRATEGICOS</t>
  </si>
  <si>
    <r>
      <t xml:space="preserve">FORMATO  </t>
    </r>
    <r>
      <rPr>
        <b/>
        <sz val="10"/>
        <rFont val="Arial"/>
        <family val="2"/>
      </rPr>
      <t>F-SPL-01</t>
    </r>
  </si>
  <si>
    <t>FORMATO DE PRACTICA PARA EL CURSO TALLER EN LA ELABORACION DEL PRESUPUESTO PUBLICO</t>
  </si>
  <si>
    <t>ACTIVIDADES</t>
  </si>
  <si>
    <t>ECONOMIA</t>
  </si>
  <si>
    <t>EFICIENCIA</t>
  </si>
  <si>
    <t>EFICACIA</t>
  </si>
  <si>
    <t>INDICADOR DE GESTION</t>
  </si>
  <si>
    <r>
      <t xml:space="preserve">INVERSIÓN APROXIMADA DEL PROCESO O PROYECTO:  </t>
    </r>
    <r>
      <rPr>
        <b/>
        <sz val="10"/>
        <color indexed="60"/>
        <rFont val="Arial"/>
        <family val="2"/>
      </rPr>
      <t xml:space="preserve"> $</t>
    </r>
  </si>
  <si>
    <r>
      <t xml:space="preserve">DEPENDENCIA:  </t>
    </r>
    <r>
      <rPr>
        <b/>
        <sz val="14"/>
        <color theme="6"/>
        <rFont val="Arial"/>
        <family val="2"/>
      </rPr>
      <t>SEGURIDAD PUBLICA</t>
    </r>
  </si>
  <si>
    <r>
      <t xml:space="preserve">PROGRAMA:  </t>
    </r>
    <r>
      <rPr>
        <b/>
        <sz val="14"/>
        <color theme="6"/>
        <rFont val="Arial"/>
        <family val="2"/>
      </rPr>
      <t>SEGURIDAD PUBLICA</t>
    </r>
  </si>
  <si>
    <r>
      <t xml:space="preserve">SUBPROGRAMA:  </t>
    </r>
    <r>
      <rPr>
        <b/>
        <sz val="14"/>
        <color theme="6"/>
        <rFont val="Arial"/>
        <family val="2"/>
      </rPr>
      <t>PATRULLAJE OPORTUNO</t>
    </r>
  </si>
  <si>
    <r>
      <t xml:space="preserve">DESCRIPCIÓN DEL SUBPROGRAMA:   </t>
    </r>
    <r>
      <rPr>
        <b/>
        <sz val="14"/>
        <color theme="6"/>
        <rFont val="Arial"/>
        <family val="2"/>
      </rPr>
      <t>Que una patrulla determinada haga el patrullaje y el recorrido del territorio que le corresponde  vigilar durante su turno.</t>
    </r>
  </si>
  <si>
    <r>
      <t xml:space="preserve">PROPOSITO: </t>
    </r>
    <r>
      <rPr>
        <b/>
        <sz val="14"/>
        <color theme="6"/>
        <rFont val="Arial"/>
        <family val="2"/>
      </rPr>
      <t>Disminuir el indice de inseguridad en 5% de conformidad al semestre anterior.</t>
    </r>
  </si>
  <si>
    <r>
      <t xml:space="preserve">OBJETIVO: </t>
    </r>
    <r>
      <rPr>
        <b/>
        <sz val="11"/>
        <color theme="6"/>
        <rFont val="Arial"/>
        <family val="2"/>
      </rPr>
      <t xml:space="preserve"> INCREMENTAR LA SEGURIDAD EN EL MUNICIPIO, DISMINUYENDO EL INDICE DE INSEGURIDAD AUMENTANDO EL NÚMERO DE PATRULLAJE EN LAS ZONAS DEL MUNICIPIO</t>
    </r>
  </si>
  <si>
    <r>
      <t xml:space="preserve">NOMBRE DEL PROCESO O PROYECTO:     </t>
    </r>
    <r>
      <rPr>
        <b/>
        <sz val="12"/>
        <color theme="6"/>
        <rFont val="Arial"/>
        <family val="2"/>
      </rPr>
      <t xml:space="preserve">CAPACIDAD VEHICULAR SUFICIENTE Y PERSONAL CAPACITADO 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               </t>
    </r>
  </si>
  <si>
    <t>REVISAR LAS UNIDADES CADA 8 DÍAS</t>
  </si>
  <si>
    <t>G´ ejecutado / G´Programado</t>
  </si>
  <si>
    <t>Num de patrullas / Num de elementos</t>
  </si>
  <si>
    <t>Unidades revisadas / Númeto de unidades</t>
  </si>
  <si>
    <t>Revisar llantas</t>
  </si>
  <si>
    <t>Revisar Sistema Electrico</t>
  </si>
  <si>
    <t>Revisión de Sistema de Frenos</t>
  </si>
  <si>
    <t>Revisión de niveles de Aceite</t>
  </si>
  <si>
    <t>copladez.xlsx</t>
  </si>
  <si>
    <t xml:space="preserve">FUNCIÓN:   </t>
  </si>
  <si>
    <t>TOTAL</t>
  </si>
  <si>
    <t>CALENDARIZACION DEL PRESUPUESTO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</si>
  <si>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</si>
  <si>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</si>
  <si>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</si>
  <si>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</si>
  <si>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</si>
  <si>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</si>
  <si>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</si>
  <si>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</si>
  <si>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</si>
  <si>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</si>
  <si>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</si>
  <si>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JUNIO</t>
  </si>
  <si>
    <t>PROGRAMACIÓN PRESUPUESTAL</t>
  </si>
  <si>
    <t>OTROS</t>
  </si>
  <si>
    <t>P. FED.</t>
  </si>
  <si>
    <t>A. FED.</t>
  </si>
  <si>
    <t>EMP.</t>
  </si>
  <si>
    <t>R. PRO.</t>
  </si>
  <si>
    <t>P. EST.</t>
  </si>
  <si>
    <t>TOTAL PRIMER TRIMESTRE</t>
  </si>
  <si>
    <t>TOTAL SEGUNDO TRIMESTRE</t>
  </si>
  <si>
    <t>TOTAL TERCER TRIMESTRE</t>
  </si>
  <si>
    <t>TOTAL CUARTO TRIMESTRE</t>
  </si>
  <si>
    <t>FORMATO SUGERIDO, UNICAMENTE COMO APOYO PARA EL DESARROLLO DEL CURSO</t>
  </si>
  <si>
    <t>PROGRAMA OPERATIVO ANUAL 2011</t>
  </si>
  <si>
    <t xml:space="preserve">MATRIZ ÚNICA DE RESPONSABILIDAD PRIMARIA:  </t>
  </si>
  <si>
    <t xml:space="preserve">FUNCIÓN: </t>
  </si>
  <si>
    <r>
      <t xml:space="preserve">INVERSIÓN AROXIMADA DEL PROCESO O PROYECTO:  </t>
    </r>
    <r>
      <rPr>
        <b/>
        <sz val="11"/>
        <color indexed="60"/>
        <rFont val="Arial"/>
        <family val="2"/>
      </rPr>
      <t xml:space="preserve"> </t>
    </r>
  </si>
  <si>
    <t xml:space="preserve">SUBFUNCIÓN: </t>
  </si>
  <si>
    <t xml:space="preserve">DIAGNOSTICO:  </t>
  </si>
  <si>
    <r>
      <t>DEPENDENCIA:</t>
    </r>
    <r>
      <rPr>
        <b/>
        <sz val="12"/>
        <color rgb="FFFF0000"/>
        <rFont val="Arial"/>
        <family val="2"/>
      </rPr>
      <t xml:space="preserve">   CASA DE CULTURA</t>
    </r>
  </si>
  <si>
    <t>OBJETIVO: Fomentar la cultura en el municipio.</t>
  </si>
  <si>
    <t>PROGRAMA:   EVENTOS CULTURALES</t>
  </si>
  <si>
    <t>SUBPROGRAMA:  Sabados culturales</t>
  </si>
  <si>
    <t xml:space="preserve">NOMBRE DEL PROCESO O PROYECTO:                                                                                        EVENTOS CULTURALES                                                                   </t>
  </si>
  <si>
    <t>PERSPECTIVA DE EQUIDAD DE GENERO:   SI  ( X  )     NO (   )</t>
  </si>
  <si>
    <t>RESPONSABLE (  X  )</t>
  </si>
  <si>
    <t>FUNCIÓN: Acercar a la población a la cultura a un nivel mas amplio.</t>
  </si>
  <si>
    <t>SUBFUNCIÓN: Brindar eventos culturales a la población</t>
  </si>
  <si>
    <t>DESCRIPCIÓN DEL SUBPROGRAMA: Cada dos fines de semanas al mes, se presentan grupos culturales como danza, musica, teatro.</t>
  </si>
  <si>
    <t>DIAGNOSTICO:  Poca asistencia a algunos eventos</t>
  </si>
  <si>
    <t>PROPOSITO: Mayor difusión para los eventos</t>
  </si>
  <si>
    <t>Gestionar intercambios con direfentes municipios de la región</t>
  </si>
  <si>
    <t>Recibir a los grupos, y acondicionar lugar donde se presentaran</t>
  </si>
  <si>
    <t>Ofrecer refrigerio</t>
  </si>
  <si>
    <t>Gestión</t>
  </si>
  <si>
    <t>Refrigerio</t>
  </si>
  <si>
    <t>Asistir reunión con directores de cultura</t>
  </si>
  <si>
    <t>Reunion</t>
  </si>
  <si>
    <t>Confirmacion</t>
  </si>
  <si>
    <t>Recepcion</t>
  </si>
  <si>
    <t>SUBPROGRAMA:  Fiestas patronales de corpus christi</t>
  </si>
  <si>
    <t>RESPONSABLE (   x )</t>
  </si>
  <si>
    <t>Confirmación de participación de los grupos</t>
  </si>
  <si>
    <t>gestión</t>
  </si>
  <si>
    <t>contrato</t>
  </si>
  <si>
    <t xml:space="preserve"> </t>
  </si>
  <si>
    <t>confirmación</t>
  </si>
  <si>
    <t>Torneo de Ajedréz</t>
  </si>
  <si>
    <t>Concurso de Canto</t>
  </si>
  <si>
    <t>torneo</t>
  </si>
  <si>
    <t>concurso</t>
  </si>
  <si>
    <t>apoyo</t>
  </si>
  <si>
    <t>Torneos, concursos y exposiciones</t>
  </si>
  <si>
    <t>torneos, concursos y exposiciones</t>
  </si>
  <si>
    <t>Exposición de pintura</t>
  </si>
  <si>
    <t>exposición</t>
  </si>
  <si>
    <t>contratación de grupos para su presentación y de la Chapetilla</t>
  </si>
  <si>
    <t>contratar a dos grupos para las festividades y de la Chapetilla</t>
  </si>
  <si>
    <t>Apoyo para vestuario a grupos locales</t>
  </si>
  <si>
    <t>SUBPROGRAMA:  Exposiciones de Artes Visuales</t>
  </si>
  <si>
    <t>DESCRIPCIÓN DEL SUBPROGRAMA: (CATALOGO) Exposición de Artes Visuales cada mes, en el Salón de Exposiciones "Paco Ochoa" de Casa de Cultura</t>
  </si>
  <si>
    <t>PERSPECTIVA DE EQUIDAD DE GENERO:   SI  (  x )     NO (   )</t>
  </si>
  <si>
    <t>Ambigú para las  Exposiciones</t>
  </si>
  <si>
    <t>Ambigú</t>
  </si>
  <si>
    <t>Gestión y Acuerdos para promover las Exposiciones</t>
  </si>
  <si>
    <t>Museografía del Salón</t>
  </si>
  <si>
    <t>Museografía</t>
  </si>
  <si>
    <t>Inauguración</t>
  </si>
  <si>
    <t>Gestionar las exposiciones</t>
  </si>
  <si>
    <t>Lograr acuerdos</t>
  </si>
  <si>
    <t>Solicitar Canapés</t>
  </si>
  <si>
    <t>Pintar el Salón de Exposiciones</t>
  </si>
  <si>
    <t>Elaborar la museografía</t>
  </si>
  <si>
    <t>SUBPROGRAMA:  FESTIVIDADES</t>
  </si>
  <si>
    <t>DESCRIPCIÓN DEL SUBPROGRAMA: (CATALOGO) Eventos Culturales para las diferentes festividades del año.</t>
  </si>
  <si>
    <t>Fiestas Patrias</t>
  </si>
  <si>
    <t>Eventos culturales</t>
  </si>
  <si>
    <t>Luz y Sonido</t>
  </si>
  <si>
    <t>Mueble</t>
  </si>
  <si>
    <t>12 de diciembre y Navidad</t>
  </si>
  <si>
    <t>SUBPROGRAMA:  Transportación</t>
  </si>
  <si>
    <t>DESCRIPCIÓN DEL SUBPROGRAMA: (CATALOGO) Transportación de los grupos de Casa de Cultura a los diferente municipios de la región para cumplir con los compromisos de intercambio, por los acuerdos con Secretaría de Cultura del Estado.</t>
  </si>
  <si>
    <t>Viajes</t>
  </si>
  <si>
    <t>Transportación de los Talleres a los diferentes municipios con los que se tiene intercambio</t>
  </si>
  <si>
    <t>Transporte para 40 pasajeros pasajeros.</t>
  </si>
  <si>
    <t>Autobus</t>
  </si>
  <si>
    <t>viaje</t>
  </si>
  <si>
    <t>Viáticos</t>
  </si>
  <si>
    <t>viáticos</t>
  </si>
  <si>
    <t>SUBPROGRAMA: Cursos de Verano</t>
  </si>
  <si>
    <t>DESCRIPCIÓN DEL SUBPROGRAMA: (CATALOGO)Cursos para niños y adolescentes de 6 a 16 años, durante 4 semanas en el mes de julio, de lunes a viernes de 9 de la mañana a 2 de la tarde.</t>
  </si>
  <si>
    <t>DIAGNOSTICO:  Cupo insuficiente.</t>
  </si>
  <si>
    <t>PROPOSITO: Ofertar más espacios para dar cabida a todos los niños que se quieran inscribir.</t>
  </si>
  <si>
    <t>Buscar los maestros adecuados para cada materia que se va a impartir.</t>
  </si>
  <si>
    <t>Gestionar los espacios que se requieren fuera de Casa de Cultura.</t>
  </si>
  <si>
    <t>Impartir los Cursos</t>
  </si>
  <si>
    <t>Posada</t>
  </si>
  <si>
    <t>2 de noviembre y Revolución Mexicana</t>
  </si>
  <si>
    <t>Festividade en las Comunidades</t>
  </si>
  <si>
    <t>Festividades en San Miguel</t>
  </si>
  <si>
    <t>Festividades en San Agustin</t>
  </si>
  <si>
    <t>Festividades en Maltaraña</t>
  </si>
  <si>
    <t>Concurso de Nacimientos</t>
  </si>
  <si>
    <t>Nacimiento para Casa de Cultura</t>
  </si>
  <si>
    <t>1) Viaje a Pueto Vallarta para la reunión Estatal de Presidentes mpales, regidores y directores de cultura durante 4 días.                        2) Viaje a la Ciudad de Artesia para tramitar intercambios entre las escuelas de Artesia y la Secundaria Técnica 16 y la Preparatoria de Jamay.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</si>
</sst>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3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16"/>
      <name val="Arial"/>
      <family val="2"/>
    </font>
    <font>
      <b/>
      <sz val="10"/>
      <color theme="6"/>
      <name val="Arial"/>
      <family val="2"/>
    </font>
    <font>
      <b/>
      <sz val="11"/>
      <color theme="6"/>
      <name val="Arial"/>
      <family val="2"/>
    </font>
    <font>
      <b/>
      <sz val="12"/>
      <color theme="6"/>
      <name val="Arial"/>
      <family val="2"/>
    </font>
    <font>
      <b/>
      <sz val="14"/>
      <color theme="6"/>
      <name val="Arial"/>
      <family val="2"/>
    </font>
    <font>
      <u/>
      <sz val="6"/>
      <color theme="10"/>
      <name val="Arial"/>
    </font>
    <font>
      <b/>
      <sz val="12"/>
      <color rgb="FFFF0000"/>
      <name val="Arial"/>
      <family val="2"/>
    </font>
    <font>
      <b/>
      <sz val="10"/>
      <color rgb="FF92D050"/>
      <name val="Arial"/>
      <family val="2"/>
    </font>
    <font>
      <sz val="10"/>
      <color rgb="FF92D050"/>
      <name val="Arial"/>
      <family val="2"/>
    </font>
    <font>
      <b/>
      <sz val="11"/>
      <color indexed="60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sz val="7"/>
      <name val="Arial"/>
      <family val="2"/>
    </font>
    <font>
      <b/>
      <sz val="6"/>
      <color indexed="9"/>
      <name val="Arial"/>
      <family val="2"/>
    </font>
    <font>
      <b/>
      <sz val="10"/>
      <color theme="0"/>
      <name val="Arial"/>
      <family val="2"/>
    </font>
    <font>
      <sz val="5"/>
      <name val="Arial"/>
      <family val="2"/>
    </font>
    <font>
      <sz val="11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9"/>
      <color theme="3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gray125">
        <fgColor indexed="9"/>
        <bgColor theme="0"/>
      </patternFill>
    </fill>
    <fill>
      <patternFill patternType="gray125">
        <bgColor theme="0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527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7" fillId="0" borderId="0" xfId="0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1" fillId="2" borderId="5" xfId="0" applyFont="1" applyFill="1" applyBorder="1"/>
    <xf numFmtId="165" fontId="1" fillId="0" borderId="1" xfId="2" applyNumberFormat="1" applyFont="1" applyBorder="1"/>
    <xf numFmtId="0" fontId="6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 applyBorder="1" applyAlignment="1">
      <alignment horizontal="center"/>
    </xf>
    <xf numFmtId="165" fontId="1" fillId="0" borderId="0" xfId="2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0" xfId="0" applyFont="1" applyFill="1" applyBorder="1"/>
    <xf numFmtId="0" fontId="0" fillId="0" borderId="0" xfId="0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/>
    <xf numFmtId="2" fontId="1" fillId="0" borderId="11" xfId="0" quotePrefix="1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1" xfId="0" applyFont="1" applyFill="1" applyBorder="1"/>
    <xf numFmtId="0" fontId="1" fillId="0" borderId="10" xfId="0" applyFont="1" applyFill="1" applyBorder="1"/>
    <xf numFmtId="0" fontId="1" fillId="5" borderId="0" xfId="0" applyFont="1" applyFill="1"/>
    <xf numFmtId="0" fontId="1" fillId="5" borderId="0" xfId="0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1" fillId="5" borderId="5" xfId="0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4" fillId="5" borderId="10" xfId="0" applyFont="1" applyFill="1" applyBorder="1" applyAlignment="1">
      <alignment horizontal="left" vertical="center"/>
    </xf>
    <xf numFmtId="0" fontId="14" fillId="5" borderId="10" xfId="0" applyFont="1" applyFill="1" applyBorder="1" applyAlignment="1"/>
    <xf numFmtId="0" fontId="14" fillId="5" borderId="6" xfId="0" applyFont="1" applyFill="1" applyBorder="1"/>
    <xf numFmtId="0" fontId="14" fillId="5" borderId="10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/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/>
    <xf numFmtId="0" fontId="14" fillId="5" borderId="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/>
    </xf>
    <xf numFmtId="0" fontId="14" fillId="5" borderId="11" xfId="0" applyFont="1" applyFill="1" applyBorder="1" applyAlignment="1"/>
    <xf numFmtId="0" fontId="14" fillId="5" borderId="18" xfId="0" applyFont="1" applyFill="1" applyBorder="1"/>
    <xf numFmtId="0" fontId="14" fillId="5" borderId="11" xfId="0" applyFont="1" applyFill="1" applyBorder="1" applyAlignment="1">
      <alignment horizontal="center" vertical="center" wrapText="1"/>
    </xf>
    <xf numFmtId="2" fontId="14" fillId="5" borderId="11" xfId="0" quotePrefix="1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3" xfId="0" applyFont="1" applyFill="1" applyBorder="1"/>
    <xf numFmtId="0" fontId="14" fillId="5" borderId="0" xfId="0" applyFont="1" applyFill="1"/>
    <xf numFmtId="0" fontId="14" fillId="5" borderId="10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7" xfId="0" applyFont="1" applyFill="1" applyBorder="1"/>
    <xf numFmtId="0" fontId="14" fillId="5" borderId="11" xfId="0" applyFont="1" applyFill="1" applyBorder="1" applyAlignment="1">
      <alignment horizontal="center" vertical="center"/>
    </xf>
    <xf numFmtId="2" fontId="14" fillId="5" borderId="1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14" fillId="5" borderId="11" xfId="0" applyFont="1" applyFill="1" applyBorder="1"/>
    <xf numFmtId="0" fontId="14" fillId="5" borderId="10" xfId="0" applyFont="1" applyFill="1" applyBorder="1"/>
    <xf numFmtId="0" fontId="1" fillId="5" borderId="2" xfId="0" applyFont="1" applyFill="1" applyBorder="1"/>
    <xf numFmtId="0" fontId="1" fillId="5" borderId="13" xfId="0" applyFont="1" applyFill="1" applyBorder="1"/>
    <xf numFmtId="0" fontId="1" fillId="5" borderId="4" xfId="0" applyFont="1" applyFill="1" applyBorder="1"/>
    <xf numFmtId="0" fontId="7" fillId="5" borderId="0" xfId="0" applyFont="1" applyFill="1"/>
    <xf numFmtId="0" fontId="7" fillId="5" borderId="13" xfId="0" applyFont="1" applyFill="1" applyBorder="1" applyAlignment="1">
      <alignment horizontal="right"/>
    </xf>
    <xf numFmtId="0" fontId="7" fillId="5" borderId="13" xfId="0" applyFont="1" applyFill="1" applyBorder="1" applyAlignment="1">
      <alignment horizontal="center"/>
    </xf>
    <xf numFmtId="0" fontId="7" fillId="5" borderId="13" xfId="0" applyFont="1" applyFill="1" applyBorder="1"/>
    <xf numFmtId="0" fontId="11" fillId="5" borderId="5" xfId="0" applyFont="1" applyFill="1" applyBorder="1"/>
    <xf numFmtId="0" fontId="4" fillId="5" borderId="1" xfId="0" applyFont="1" applyFill="1" applyBorder="1" applyAlignment="1">
      <alignment horizontal="center"/>
    </xf>
    <xf numFmtId="165" fontId="1" fillId="5" borderId="1" xfId="2" applyNumberFormat="1" applyFont="1" applyFill="1" applyBorder="1"/>
    <xf numFmtId="0" fontId="1" fillId="5" borderId="1" xfId="0" applyFont="1" applyFill="1" applyBorder="1"/>
    <xf numFmtId="0" fontId="6" fillId="5" borderId="0" xfId="0" applyFont="1" applyFill="1" applyBorder="1" applyAlignment="1"/>
    <xf numFmtId="0" fontId="3" fillId="5" borderId="0" xfId="0" applyFont="1" applyFill="1" applyBorder="1" applyAlignment="1">
      <alignment vertical="center" wrapText="1"/>
    </xf>
    <xf numFmtId="0" fontId="18" fillId="5" borderId="0" xfId="3" applyFill="1" applyAlignment="1" applyProtection="1"/>
    <xf numFmtId="0" fontId="6" fillId="0" borderId="2" xfId="0" applyFont="1" applyFill="1" applyBorder="1" applyAlignment="1">
      <alignment horizontal="center" vertical="center" wrapText="1"/>
    </xf>
    <xf numFmtId="3" fontId="25" fillId="0" borderId="1" xfId="0" applyNumberFormat="1" applyFont="1" applyBorder="1"/>
    <xf numFmtId="3" fontId="25" fillId="0" borderId="1" xfId="0" applyNumberFormat="1" applyFont="1" applyBorder="1" applyAlignment="1">
      <alignment horizontal="center"/>
    </xf>
    <xf numFmtId="0" fontId="26" fillId="2" borderId="5" xfId="0" applyFont="1" applyFill="1" applyBorder="1"/>
    <xf numFmtId="0" fontId="23" fillId="0" borderId="19" xfId="0" applyFont="1" applyBorder="1" applyAlignment="1">
      <alignment horizontal="center"/>
    </xf>
    <xf numFmtId="3" fontId="25" fillId="0" borderId="20" xfId="0" applyNumberFormat="1" applyFont="1" applyBorder="1"/>
    <xf numFmtId="0" fontId="24" fillId="2" borderId="12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 vertical="center"/>
    </xf>
    <xf numFmtId="3" fontId="25" fillId="0" borderId="21" xfId="0" applyNumberFormat="1" applyFont="1" applyBorder="1" applyAlignment="1">
      <alignment horizontal="center"/>
    </xf>
    <xf numFmtId="3" fontId="25" fillId="0" borderId="22" xfId="0" applyNumberFormat="1" applyFont="1" applyBorder="1" applyAlignment="1">
      <alignment horizontal="center"/>
    </xf>
    <xf numFmtId="3" fontId="25" fillId="0" borderId="23" xfId="2" applyNumberFormat="1" applyFont="1" applyBorder="1"/>
    <xf numFmtId="3" fontId="25" fillId="0" borderId="24" xfId="0" applyNumberFormat="1" applyFont="1" applyBorder="1" applyAlignment="1">
      <alignment horizontal="center"/>
    </xf>
    <xf numFmtId="3" fontId="25" fillId="0" borderId="25" xfId="0" applyNumberFormat="1" applyFont="1" applyBorder="1"/>
    <xf numFmtId="3" fontId="25" fillId="0" borderId="26" xfId="0" applyNumberFormat="1" applyFont="1" applyBorder="1" applyAlignment="1">
      <alignment horizontal="center"/>
    </xf>
    <xf numFmtId="3" fontId="25" fillId="0" borderId="27" xfId="0" applyNumberFormat="1" applyFont="1" applyBorder="1" applyAlignment="1">
      <alignment horizontal="center"/>
    </xf>
    <xf numFmtId="3" fontId="25" fillId="0" borderId="28" xfId="0" applyNumberFormat="1" applyFont="1" applyBorder="1"/>
    <xf numFmtId="3" fontId="25" fillId="0" borderId="21" xfId="2" applyNumberFormat="1" applyFont="1" applyBorder="1"/>
    <xf numFmtId="3" fontId="25" fillId="0" borderId="22" xfId="2" applyNumberFormat="1" applyFont="1" applyBorder="1"/>
    <xf numFmtId="3" fontId="25" fillId="0" borderId="23" xfId="0" applyNumberFormat="1" applyFont="1" applyBorder="1"/>
    <xf numFmtId="3" fontId="25" fillId="0" borderId="24" xfId="0" applyNumberFormat="1" applyFont="1" applyBorder="1"/>
    <xf numFmtId="3" fontId="25" fillId="0" borderId="26" xfId="0" applyNumberFormat="1" applyFont="1" applyBorder="1"/>
    <xf numFmtId="3" fontId="25" fillId="0" borderId="27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25" fillId="0" borderId="0" xfId="0" applyNumberFormat="1" applyFont="1" applyAlignment="1">
      <alignment horizontal="right"/>
    </xf>
    <xf numFmtId="3" fontId="25" fillId="0" borderId="29" xfId="0" applyNumberFormat="1" applyFont="1" applyBorder="1"/>
    <xf numFmtId="3" fontId="25" fillId="0" borderId="30" xfId="0" applyNumberFormat="1" applyFont="1" applyBorder="1"/>
    <xf numFmtId="0" fontId="6" fillId="0" borderId="3" xfId="0" applyFont="1" applyFill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/>
    </xf>
    <xf numFmtId="3" fontId="25" fillId="0" borderId="20" xfId="0" applyNumberFormat="1" applyFont="1" applyBorder="1" applyAlignment="1">
      <alignment horizontal="center"/>
    </xf>
    <xf numFmtId="3" fontId="25" fillId="0" borderId="30" xfId="0" applyNumberFormat="1" applyFont="1" applyBorder="1" applyAlignment="1">
      <alignment horizontal="center"/>
    </xf>
    <xf numFmtId="3" fontId="25" fillId="0" borderId="31" xfId="0" applyNumberFormat="1" applyFont="1" applyBorder="1" applyAlignment="1">
      <alignment horizontal="center"/>
    </xf>
    <xf numFmtId="3" fontId="25" fillId="0" borderId="19" xfId="0" applyNumberFormat="1" applyFont="1" applyBorder="1" applyAlignment="1">
      <alignment horizontal="center"/>
    </xf>
    <xf numFmtId="3" fontId="25" fillId="0" borderId="32" xfId="0" applyNumberFormat="1" applyFont="1" applyBorder="1" applyAlignment="1">
      <alignment horizontal="center"/>
    </xf>
    <xf numFmtId="3" fontId="25" fillId="0" borderId="29" xfId="2" applyNumberFormat="1" applyFont="1" applyBorder="1"/>
    <xf numFmtId="0" fontId="0" fillId="0" borderId="3" xfId="0" applyBorder="1"/>
    <xf numFmtId="0" fontId="0" fillId="0" borderId="4" xfId="0" applyBorder="1"/>
    <xf numFmtId="3" fontId="28" fillId="0" borderId="21" xfId="0" applyNumberFormat="1" applyFont="1" applyBorder="1"/>
    <xf numFmtId="3" fontId="28" fillId="0" borderId="29" xfId="0" applyNumberFormat="1" applyFont="1" applyBorder="1"/>
    <xf numFmtId="3" fontId="28" fillId="0" borderId="22" xfId="0" applyNumberFormat="1" applyFont="1" applyBorder="1"/>
    <xf numFmtId="3" fontId="28" fillId="0" borderId="23" xfId="0" applyNumberFormat="1" applyFont="1" applyBorder="1"/>
    <xf numFmtId="3" fontId="28" fillId="0" borderId="24" xfId="0" applyNumberFormat="1" applyFont="1" applyBorder="1"/>
    <xf numFmtId="3" fontId="28" fillId="0" borderId="20" xfId="0" applyNumberFormat="1" applyFont="1" applyBorder="1"/>
    <xf numFmtId="3" fontId="28" fillId="0" borderId="1" xfId="0" applyNumberFormat="1" applyFont="1" applyBorder="1"/>
    <xf numFmtId="3" fontId="28" fillId="0" borderId="25" xfId="0" applyNumberFormat="1" applyFont="1" applyBorder="1"/>
    <xf numFmtId="3" fontId="28" fillId="0" borderId="26" xfId="0" applyNumberFormat="1" applyFont="1" applyBorder="1"/>
    <xf numFmtId="3" fontId="28" fillId="0" borderId="30" xfId="0" applyNumberFormat="1" applyFont="1" applyBorder="1"/>
    <xf numFmtId="3" fontId="28" fillId="0" borderId="27" xfId="0" applyNumberFormat="1" applyFont="1" applyBorder="1"/>
    <xf numFmtId="3" fontId="28" fillId="0" borderId="28" xfId="0" applyNumberFormat="1" applyFont="1" applyBorder="1"/>
    <xf numFmtId="3" fontId="28" fillId="0" borderId="0" xfId="0" applyNumberFormat="1" applyFont="1" applyAlignment="1">
      <alignment horizontal="right"/>
    </xf>
    <xf numFmtId="3" fontId="1" fillId="5" borderId="1" xfId="2" applyNumberFormat="1" applyFont="1" applyFill="1" applyBorder="1"/>
    <xf numFmtId="3" fontId="1" fillId="5" borderId="1" xfId="0" applyNumberFormat="1" applyFont="1" applyFill="1" applyBorder="1"/>
    <xf numFmtId="0" fontId="30" fillId="5" borderId="10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30" fillId="5" borderId="1" xfId="0" quotePrefix="1" applyFont="1" applyFill="1" applyBorder="1" applyAlignment="1">
      <alignment horizontal="center" vertical="center"/>
    </xf>
    <xf numFmtId="0" fontId="30" fillId="5" borderId="1" xfId="0" quotePrefix="1" applyFont="1" applyFill="1" applyBorder="1" applyAlignment="1">
      <alignment horizontal="center" vertical="center" wrapText="1"/>
    </xf>
    <xf numFmtId="0" fontId="21" fillId="5" borderId="1" xfId="0" quotePrefix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/>
    </xf>
    <xf numFmtId="0" fontId="3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vertical="center"/>
    </xf>
    <xf numFmtId="0" fontId="30" fillId="5" borderId="11" xfId="0" applyFont="1" applyFill="1" applyBorder="1" applyAlignment="1">
      <alignment horizontal="center" vertical="center" wrapText="1"/>
    </xf>
    <xf numFmtId="2" fontId="30" fillId="5" borderId="11" xfId="0" quotePrefix="1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30" fillId="5" borderId="3" xfId="0" applyFont="1" applyFill="1" applyBorder="1"/>
    <xf numFmtId="0" fontId="30" fillId="5" borderId="3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2" fontId="30" fillId="5" borderId="11" xfId="0" applyNumberFormat="1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vertical="center"/>
    </xf>
    <xf numFmtId="0" fontId="31" fillId="5" borderId="3" xfId="0" applyFont="1" applyFill="1" applyBorder="1" applyAlignment="1">
      <alignment vertical="center"/>
    </xf>
    <xf numFmtId="0" fontId="3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3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vertical="center"/>
    </xf>
    <xf numFmtId="0" fontId="31" fillId="5" borderId="11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1" fillId="5" borderId="2" xfId="0" applyFont="1" applyFill="1" applyBorder="1"/>
    <xf numFmtId="0" fontId="21" fillId="5" borderId="3" xfId="0" applyFont="1" applyFill="1" applyBorder="1"/>
    <xf numFmtId="0" fontId="7" fillId="5" borderId="5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center"/>
    </xf>
    <xf numFmtId="165" fontId="29" fillId="5" borderId="0" xfId="0" applyNumberFormat="1" applyFont="1" applyFill="1"/>
    <xf numFmtId="165" fontId="1" fillId="5" borderId="0" xfId="0" applyNumberFormat="1" applyFont="1" applyFill="1"/>
    <xf numFmtId="0" fontId="32" fillId="5" borderId="10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left" vertical="center" wrapText="1"/>
    </xf>
    <xf numFmtId="43" fontId="0" fillId="0" borderId="0" xfId="0" applyNumberFormat="1"/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top"/>
    </xf>
    <xf numFmtId="0" fontId="6" fillId="5" borderId="9" xfId="0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5" borderId="14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2" xfId="0" applyFont="1" applyFill="1" applyBorder="1" applyAlignment="1"/>
    <xf numFmtId="0" fontId="3" fillId="5" borderId="3" xfId="0" applyFont="1" applyFill="1" applyBorder="1" applyAlignment="1"/>
    <xf numFmtId="0" fontId="3" fillId="5" borderId="4" xfId="0" applyFont="1" applyFill="1" applyBorder="1" applyAlignment="1"/>
    <xf numFmtId="0" fontId="3" fillId="5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/>
    </xf>
    <xf numFmtId="0" fontId="3" fillId="8" borderId="5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0" fillId="5" borderId="6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3" fillId="9" borderId="2" xfId="0" applyFont="1" applyFill="1" applyBorder="1" applyAlignment="1"/>
    <xf numFmtId="0" fontId="3" fillId="9" borderId="3" xfId="0" applyFont="1" applyFill="1" applyBorder="1" applyAlignment="1"/>
    <xf numFmtId="0" fontId="3" fillId="9" borderId="4" xfId="0" applyFont="1" applyFill="1" applyBorder="1" applyAlignment="1"/>
    <xf numFmtId="0" fontId="3" fillId="9" borderId="12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13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left" vertical="top"/>
    </xf>
    <xf numFmtId="0" fontId="3" fillId="5" borderId="13" xfId="0" applyFont="1" applyFill="1" applyBorder="1" applyAlignment="1">
      <alignment horizontal="left" vertical="top"/>
    </xf>
    <xf numFmtId="0" fontId="3" fillId="5" borderId="14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14" fillId="5" borderId="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/>
    <xf numFmtId="0" fontId="0" fillId="0" borderId="16" xfId="0" applyBorder="1" applyAlignment="1"/>
    <xf numFmtId="0" fontId="0" fillId="0" borderId="1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Border="1" applyAlignment="1"/>
    <xf numFmtId="0" fontId="3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1" borderId="2" xfId="0" applyFont="1" applyFill="1" applyBorder="1" applyAlignment="1">
      <alignment horizontal="center" vertical="top" wrapText="1"/>
    </xf>
    <xf numFmtId="0" fontId="3" fillId="1" borderId="3" xfId="0" applyFont="1" applyFill="1" applyBorder="1" applyAlignment="1">
      <alignment horizontal="center" vertical="top" wrapText="1"/>
    </xf>
    <xf numFmtId="0" fontId="3" fillId="1" borderId="4" xfId="0" applyFont="1" applyFill="1" applyBorder="1" applyAlignment="1">
      <alignment horizontal="center" vertical="top" wrapText="1"/>
    </xf>
    <xf numFmtId="0" fontId="3" fillId="1" borderId="5" xfId="0" applyFont="1" applyFill="1" applyBorder="1" applyAlignment="1">
      <alignment horizontal="center" vertical="center"/>
    </xf>
    <xf numFmtId="0" fontId="3" fillId="1" borderId="5" xfId="0" applyFont="1" applyFill="1" applyBorder="1" applyAlignment="1">
      <alignment horizontal="center" vertical="top" wrapText="1"/>
    </xf>
  </cellXfs>
  <cellStyles count="4">
    <cellStyle name="Euro" xfId="1"/>
    <cellStyle name="Hipervínculo" xfId="3" builtinId="8"/>
    <cellStyle name="Millares" xfId="2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0</xdr:colOff>
      <xdr:row>4</xdr:row>
      <xdr:rowOff>38100</xdr:rowOff>
    </xdr:to>
    <xdr:pic>
      <xdr:nvPicPr>
        <xdr:cNvPr id="2049" name="2 Imagen" descr="Logo Seplader - Coplade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2476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../../Documents%20and%20Settings/Administrador/Escritorio/POA%20JAMAY%202011/poa%2011-11-2010/copladez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8"/>
  <sheetViews>
    <sheetView zoomScale="80" zoomScaleNormal="80" workbookViewId="0">
      <selection activeCell="A49" sqref="A49:C54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18">
      <c r="A2" s="51"/>
      <c r="B2" s="5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 t="s">
        <v>109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110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299" t="s">
        <v>116</v>
      </c>
      <c r="B7" s="300"/>
      <c r="C7" s="300"/>
      <c r="D7" s="300"/>
      <c r="E7" s="300"/>
      <c r="F7" s="301"/>
      <c r="G7" s="302" t="s">
        <v>21</v>
      </c>
      <c r="H7" s="303"/>
      <c r="I7" s="303"/>
      <c r="J7" s="304"/>
      <c r="K7" s="305" t="s">
        <v>19</v>
      </c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7"/>
      <c r="W7" s="51"/>
    </row>
    <row r="8" spans="1:24" ht="15" customHeight="1">
      <c r="A8" s="299"/>
      <c r="B8" s="300"/>
      <c r="C8" s="300"/>
      <c r="D8" s="300"/>
      <c r="E8" s="300"/>
      <c r="F8" s="301"/>
      <c r="G8" s="204" t="s">
        <v>22</v>
      </c>
      <c r="H8" s="279" t="s">
        <v>23</v>
      </c>
      <c r="I8" s="280"/>
      <c r="J8" s="281"/>
      <c r="K8" s="308" t="s">
        <v>20</v>
      </c>
      <c r="L8" s="308"/>
      <c r="M8" s="308"/>
      <c r="N8" s="308"/>
      <c r="O8" s="308"/>
      <c r="P8" s="308"/>
      <c r="Q8" s="295" t="s">
        <v>24</v>
      </c>
      <c r="R8" s="295"/>
      <c r="S8" s="295"/>
      <c r="T8" s="295"/>
      <c r="U8" s="295"/>
      <c r="V8" s="295"/>
      <c r="W8" s="51"/>
    </row>
    <row r="9" spans="1:24" ht="24" customHeight="1">
      <c r="A9" s="264" t="s">
        <v>117</v>
      </c>
      <c r="B9" s="265"/>
      <c r="C9" s="265"/>
      <c r="D9" s="265"/>
      <c r="E9" s="265"/>
      <c r="F9" s="266"/>
      <c r="G9" s="264" t="s">
        <v>50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2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  <c r="W10" s="51"/>
    </row>
    <row r="11" spans="1:24" ht="18.75" customHeight="1">
      <c r="A11" s="264" t="s">
        <v>118</v>
      </c>
      <c r="B11" s="265"/>
      <c r="C11" s="265"/>
      <c r="D11" s="265"/>
      <c r="E11" s="265"/>
      <c r="F11" s="266"/>
      <c r="G11" s="270" t="s">
        <v>51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296" t="s">
        <v>113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  <c r="W12" s="51"/>
    </row>
    <row r="13" spans="1:24" ht="15" customHeight="1">
      <c r="A13" s="264" t="s">
        <v>177</v>
      </c>
      <c r="B13" s="265"/>
      <c r="C13" s="265"/>
      <c r="D13" s="265"/>
      <c r="E13" s="265"/>
      <c r="F13" s="266"/>
      <c r="G13" s="273" t="s">
        <v>30</v>
      </c>
      <c r="H13" s="274"/>
      <c r="I13" s="274"/>
      <c r="J13" s="274"/>
      <c r="K13" s="274"/>
      <c r="L13" s="274"/>
      <c r="M13" s="274"/>
      <c r="N13" s="275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26.25" customHeight="1">
      <c r="A14" s="270"/>
      <c r="B14" s="271"/>
      <c r="C14" s="271"/>
      <c r="D14" s="271"/>
      <c r="E14" s="271"/>
      <c r="F14" s="272"/>
      <c r="G14" s="276"/>
      <c r="H14" s="277"/>
      <c r="I14" s="277"/>
      <c r="J14" s="277"/>
      <c r="K14" s="277"/>
      <c r="L14" s="277"/>
      <c r="M14" s="277"/>
      <c r="N14" s="278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11</v>
      </c>
      <c r="B15" s="283"/>
      <c r="C15" s="284"/>
      <c r="D15" s="282" t="s">
        <v>12</v>
      </c>
      <c r="E15" s="283"/>
      <c r="F15" s="284"/>
      <c r="G15" s="285" t="s">
        <v>3</v>
      </c>
      <c r="H15" s="286"/>
      <c r="I15" s="287" t="s">
        <v>13</v>
      </c>
      <c r="J15" s="288"/>
      <c r="K15" s="288"/>
      <c r="L15" s="288"/>
      <c r="M15" s="288"/>
      <c r="N15" s="289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112</v>
      </c>
      <c r="B16" s="292"/>
      <c r="C16" s="292"/>
      <c r="D16" s="292"/>
      <c r="E16" s="292"/>
      <c r="F16" s="292"/>
      <c r="G16" s="293"/>
      <c r="H16" s="285" t="s">
        <v>114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178</v>
      </c>
      <c r="B17" s="241"/>
      <c r="C17" s="241"/>
      <c r="D17" s="241"/>
      <c r="E17" s="241"/>
      <c r="F17" s="241"/>
      <c r="G17" s="242"/>
      <c r="H17" s="240" t="s">
        <v>111</v>
      </c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51"/>
    </row>
    <row r="18" spans="1:23" ht="10.5" customHeight="1">
      <c r="A18" s="264" t="s">
        <v>115</v>
      </c>
      <c r="B18" s="265"/>
      <c r="C18" s="265"/>
      <c r="D18" s="265"/>
      <c r="E18" s="265"/>
      <c r="F18" s="265"/>
      <c r="G18" s="266"/>
      <c r="H18" s="264" t="s">
        <v>29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20.25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47</v>
      </c>
      <c r="B23" s="244"/>
      <c r="C23" s="244"/>
      <c r="D23" s="244"/>
      <c r="E23" s="244"/>
      <c r="F23" s="245"/>
      <c r="G23" s="243" t="s">
        <v>18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45</v>
      </c>
      <c r="B24" s="249"/>
      <c r="C24" s="250"/>
      <c r="D24" s="254" t="s">
        <v>15</v>
      </c>
      <c r="E24" s="255"/>
      <c r="F24" s="256" t="s">
        <v>14</v>
      </c>
      <c r="G24" s="256" t="s">
        <v>46</v>
      </c>
      <c r="H24" s="258" t="s">
        <v>15</v>
      </c>
      <c r="I24" s="259"/>
      <c r="J24" s="260" t="s">
        <v>14</v>
      </c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203" t="s">
        <v>2</v>
      </c>
      <c r="E25" s="202" t="s">
        <v>6</v>
      </c>
      <c r="F25" s="257"/>
      <c r="G25" s="257"/>
      <c r="H25" s="203" t="s">
        <v>2</v>
      </c>
      <c r="I25" s="58" t="s">
        <v>6</v>
      </c>
      <c r="J25" s="257"/>
      <c r="K25" s="203" t="s">
        <v>41</v>
      </c>
      <c r="L25" s="203" t="s">
        <v>42</v>
      </c>
      <c r="M25" s="203" t="s">
        <v>43</v>
      </c>
      <c r="N25" s="203" t="s">
        <v>33</v>
      </c>
      <c r="O25" s="203" t="s">
        <v>44</v>
      </c>
      <c r="P25" s="203" t="s">
        <v>34</v>
      </c>
      <c r="Q25" s="203" t="s">
        <v>35</v>
      </c>
      <c r="R25" s="203" t="s">
        <v>36</v>
      </c>
      <c r="S25" s="203" t="s">
        <v>37</v>
      </c>
      <c r="T25" s="203" t="s">
        <v>38</v>
      </c>
      <c r="U25" s="203" t="s">
        <v>39</v>
      </c>
      <c r="V25" s="203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213" t="s">
        <v>180</v>
      </c>
      <c r="B27" s="214"/>
      <c r="C27" s="215"/>
      <c r="D27" s="222" t="s">
        <v>179</v>
      </c>
      <c r="E27" s="228">
        <v>50</v>
      </c>
      <c r="F27" s="228">
        <v>25</v>
      </c>
      <c r="G27" s="194"/>
      <c r="H27" s="153"/>
      <c r="I27" s="153"/>
      <c r="J27" s="153"/>
      <c r="K27" s="181">
        <v>8.33</v>
      </c>
      <c r="L27" s="181">
        <v>8.33</v>
      </c>
      <c r="M27" s="181">
        <v>8.33</v>
      </c>
      <c r="N27" s="181">
        <v>8.33</v>
      </c>
      <c r="O27" s="181">
        <v>8.33</v>
      </c>
      <c r="P27" s="181">
        <v>8.33</v>
      </c>
      <c r="Q27" s="181">
        <v>8.33</v>
      </c>
      <c r="R27" s="181">
        <v>8.33</v>
      </c>
      <c r="S27" s="181">
        <v>8.33</v>
      </c>
      <c r="T27" s="181">
        <v>8.33</v>
      </c>
      <c r="U27" s="181">
        <v>8.33</v>
      </c>
      <c r="V27" s="181">
        <v>8.33</v>
      </c>
      <c r="W27" s="51"/>
    </row>
    <row r="28" spans="1:23" ht="12.75" customHeight="1">
      <c r="A28" s="216"/>
      <c r="B28" s="217"/>
      <c r="C28" s="218"/>
      <c r="D28" s="223"/>
      <c r="E28" s="229"/>
      <c r="F28" s="229"/>
      <c r="G28" s="195"/>
      <c r="H28" s="156"/>
      <c r="I28" s="156"/>
      <c r="J28" s="156"/>
      <c r="K28" s="157"/>
      <c r="L28" s="157"/>
      <c r="M28" s="157"/>
      <c r="N28" s="157"/>
      <c r="O28" s="157"/>
      <c r="P28" s="157"/>
      <c r="Q28" s="157"/>
      <c r="R28" s="158"/>
      <c r="S28" s="158"/>
      <c r="T28" s="158"/>
      <c r="U28" s="158"/>
      <c r="V28" s="158"/>
      <c r="W28" s="51"/>
    </row>
    <row r="29" spans="1:23" ht="12.75" customHeight="1">
      <c r="A29" s="216"/>
      <c r="B29" s="217"/>
      <c r="C29" s="218"/>
      <c r="D29" s="223"/>
      <c r="E29" s="229"/>
      <c r="F29" s="229"/>
      <c r="G29" s="195"/>
      <c r="H29" s="159"/>
      <c r="I29" s="159"/>
      <c r="J29" s="159"/>
      <c r="K29" s="160"/>
      <c r="L29" s="160"/>
      <c r="M29" s="160"/>
      <c r="N29" s="160"/>
      <c r="O29" s="160"/>
      <c r="P29" s="160"/>
      <c r="Q29" s="160"/>
      <c r="R29" s="161"/>
      <c r="S29" s="161"/>
      <c r="T29" s="161"/>
      <c r="U29" s="161"/>
      <c r="V29" s="161"/>
      <c r="W29" s="51"/>
    </row>
    <row r="30" spans="1:23" ht="12.75" customHeight="1">
      <c r="A30" s="216"/>
      <c r="B30" s="217"/>
      <c r="C30" s="218"/>
      <c r="D30" s="223"/>
      <c r="E30" s="229"/>
      <c r="F30" s="229"/>
      <c r="G30" s="195"/>
      <c r="H30" s="159"/>
      <c r="I30" s="159"/>
      <c r="J30" s="159"/>
      <c r="K30" s="160"/>
      <c r="L30" s="160"/>
      <c r="M30" s="160"/>
      <c r="N30" s="160"/>
      <c r="O30" s="160"/>
      <c r="P30" s="160"/>
      <c r="Q30" s="160"/>
      <c r="R30" s="161"/>
      <c r="S30" s="161"/>
      <c r="T30" s="161"/>
      <c r="U30" s="161"/>
      <c r="V30" s="161"/>
      <c r="W30" s="51"/>
    </row>
    <row r="31" spans="1:23" ht="12.75" customHeight="1">
      <c r="A31" s="216"/>
      <c r="B31" s="217"/>
      <c r="C31" s="218"/>
      <c r="D31" s="223"/>
      <c r="E31" s="229"/>
      <c r="F31" s="229"/>
      <c r="G31" s="162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1"/>
      <c r="S31" s="161"/>
      <c r="T31" s="161"/>
      <c r="U31" s="161"/>
      <c r="V31" s="161"/>
      <c r="W31" s="51"/>
    </row>
    <row r="32" spans="1:23" ht="12.75" customHeight="1">
      <c r="A32" s="219"/>
      <c r="B32" s="220"/>
      <c r="C32" s="221"/>
      <c r="D32" s="224"/>
      <c r="E32" s="230"/>
      <c r="F32" s="230"/>
      <c r="G32" s="163"/>
      <c r="H32" s="164"/>
      <c r="I32" s="164"/>
      <c r="J32" s="164"/>
      <c r="K32" s="165"/>
      <c r="L32" s="165"/>
      <c r="M32" s="165"/>
      <c r="N32" s="165"/>
      <c r="O32" s="166"/>
      <c r="P32" s="165"/>
      <c r="Q32" s="165"/>
      <c r="R32" s="167"/>
      <c r="S32" s="167"/>
      <c r="T32" s="167"/>
      <c r="U32" s="167"/>
      <c r="V32" s="167"/>
      <c r="W32" s="51"/>
    </row>
    <row r="33" spans="1:23" ht="3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9"/>
      <c r="M33" s="169"/>
      <c r="N33" s="169"/>
      <c r="O33" s="169"/>
      <c r="P33" s="168"/>
      <c r="Q33" s="168"/>
      <c r="R33" s="59"/>
      <c r="S33" s="59"/>
      <c r="T33" s="59"/>
      <c r="U33" s="59"/>
      <c r="V33" s="59"/>
      <c r="W33" s="51"/>
    </row>
    <row r="34" spans="1:23" ht="12.75" customHeight="1">
      <c r="A34" s="213" t="s">
        <v>181</v>
      </c>
      <c r="B34" s="214"/>
      <c r="C34" s="215"/>
      <c r="D34" s="222" t="s">
        <v>182</v>
      </c>
      <c r="E34" s="225">
        <v>1</v>
      </c>
      <c r="F34" s="225">
        <v>25</v>
      </c>
      <c r="G34" s="170"/>
      <c r="H34" s="153"/>
      <c r="I34" s="153"/>
      <c r="J34" s="153"/>
      <c r="K34" s="181">
        <v>8.33</v>
      </c>
      <c r="L34" s="181">
        <v>8.33</v>
      </c>
      <c r="M34" s="181">
        <v>8.33</v>
      </c>
      <c r="N34" s="181">
        <v>8.33</v>
      </c>
      <c r="O34" s="181">
        <v>8.33</v>
      </c>
      <c r="P34" s="181">
        <v>8.33</v>
      </c>
      <c r="Q34" s="181">
        <v>8.33</v>
      </c>
      <c r="R34" s="181">
        <v>8.33</v>
      </c>
      <c r="S34" s="181">
        <v>8.33</v>
      </c>
      <c r="T34" s="181">
        <v>8.33</v>
      </c>
      <c r="U34" s="181">
        <v>8.33</v>
      </c>
      <c r="V34" s="181">
        <v>8.33</v>
      </c>
      <c r="W34" s="51"/>
    </row>
    <row r="35" spans="1:23" ht="12.75" customHeight="1">
      <c r="A35" s="216"/>
      <c r="B35" s="217"/>
      <c r="C35" s="218"/>
      <c r="D35" s="223"/>
      <c r="E35" s="226"/>
      <c r="F35" s="226"/>
      <c r="G35" s="172"/>
      <c r="H35" s="159"/>
      <c r="I35" s="159"/>
      <c r="J35" s="159"/>
      <c r="K35" s="160"/>
      <c r="L35" s="160"/>
      <c r="M35" s="160"/>
      <c r="N35" s="160"/>
      <c r="O35" s="160"/>
      <c r="P35" s="160"/>
      <c r="Q35" s="160"/>
      <c r="R35" s="173"/>
      <c r="S35" s="173"/>
      <c r="T35" s="173"/>
      <c r="U35" s="173"/>
      <c r="V35" s="173"/>
      <c r="W35" s="51"/>
    </row>
    <row r="36" spans="1:23" ht="12.75" customHeight="1">
      <c r="A36" s="216"/>
      <c r="B36" s="217"/>
      <c r="C36" s="218"/>
      <c r="D36" s="223"/>
      <c r="E36" s="226"/>
      <c r="F36" s="226"/>
      <c r="G36" s="172"/>
      <c r="H36" s="159"/>
      <c r="I36" s="159"/>
      <c r="J36" s="159"/>
      <c r="K36" s="160"/>
      <c r="L36" s="160"/>
      <c r="M36" s="160"/>
      <c r="N36" s="160"/>
      <c r="O36" s="160"/>
      <c r="P36" s="160"/>
      <c r="Q36" s="160"/>
      <c r="R36" s="173"/>
      <c r="S36" s="173"/>
      <c r="T36" s="173"/>
      <c r="U36" s="173"/>
      <c r="V36" s="173"/>
      <c r="W36" s="51"/>
    </row>
    <row r="37" spans="1:23" ht="12.75" customHeight="1">
      <c r="A37" s="216"/>
      <c r="B37" s="217"/>
      <c r="C37" s="218"/>
      <c r="D37" s="223"/>
      <c r="E37" s="226"/>
      <c r="F37" s="226"/>
      <c r="G37" s="172"/>
      <c r="H37" s="159"/>
      <c r="I37" s="159"/>
      <c r="J37" s="159"/>
      <c r="K37" s="160"/>
      <c r="L37" s="160"/>
      <c r="M37" s="160"/>
      <c r="N37" s="160"/>
      <c r="O37" s="160"/>
      <c r="P37" s="160"/>
      <c r="Q37" s="160"/>
      <c r="R37" s="173"/>
      <c r="S37" s="173"/>
      <c r="T37" s="173"/>
      <c r="U37" s="173"/>
      <c r="V37" s="173"/>
      <c r="W37" s="51"/>
    </row>
    <row r="38" spans="1:23" ht="12.75" customHeight="1">
      <c r="A38" s="216"/>
      <c r="B38" s="217"/>
      <c r="C38" s="218"/>
      <c r="D38" s="223"/>
      <c r="E38" s="226"/>
      <c r="F38" s="226"/>
      <c r="G38" s="172"/>
      <c r="H38" s="159"/>
      <c r="I38" s="159"/>
      <c r="J38" s="159"/>
      <c r="K38" s="160"/>
      <c r="L38" s="160"/>
      <c r="M38" s="160"/>
      <c r="N38" s="160"/>
      <c r="O38" s="160"/>
      <c r="P38" s="160"/>
      <c r="Q38" s="160"/>
      <c r="R38" s="173"/>
      <c r="S38" s="173"/>
      <c r="T38" s="173"/>
      <c r="U38" s="173"/>
      <c r="V38" s="173"/>
      <c r="W38" s="51"/>
    </row>
    <row r="39" spans="1:23" ht="12.75" customHeight="1">
      <c r="A39" s="219"/>
      <c r="B39" s="220"/>
      <c r="C39" s="221"/>
      <c r="D39" s="224"/>
      <c r="E39" s="227"/>
      <c r="F39" s="227"/>
      <c r="G39" s="174"/>
      <c r="H39" s="164"/>
      <c r="I39" s="164"/>
      <c r="J39" s="164"/>
      <c r="K39" s="165"/>
      <c r="L39" s="175"/>
      <c r="M39" s="175"/>
      <c r="N39" s="165"/>
      <c r="O39" s="165"/>
      <c r="P39" s="165"/>
      <c r="Q39" s="165"/>
      <c r="R39" s="176"/>
      <c r="S39" s="176"/>
      <c r="T39" s="176"/>
      <c r="U39" s="176"/>
      <c r="V39" s="176"/>
      <c r="W39" s="51"/>
    </row>
    <row r="40" spans="1:23" ht="3" customHeight="1">
      <c r="A40" s="177"/>
      <c r="B40" s="177"/>
      <c r="C40" s="177"/>
      <c r="D40" s="177"/>
      <c r="E40" s="177"/>
      <c r="F40" s="177"/>
      <c r="G40" s="178"/>
      <c r="H40" s="177"/>
      <c r="I40" s="177"/>
      <c r="J40" s="177"/>
      <c r="K40" s="179"/>
      <c r="L40" s="179"/>
      <c r="M40" s="179"/>
      <c r="N40" s="179"/>
      <c r="O40" s="179"/>
      <c r="P40" s="177"/>
      <c r="Q40" s="177"/>
      <c r="R40" s="180"/>
      <c r="S40" s="180"/>
      <c r="T40" s="180"/>
      <c r="U40" s="180"/>
      <c r="V40" s="180"/>
      <c r="W40" s="51"/>
    </row>
    <row r="41" spans="1:23" ht="12.75" customHeight="1">
      <c r="A41" s="213" t="s">
        <v>201</v>
      </c>
      <c r="B41" s="214"/>
      <c r="C41" s="215"/>
      <c r="D41" s="222" t="s">
        <v>183</v>
      </c>
      <c r="E41" s="225">
        <v>2</v>
      </c>
      <c r="F41" s="228">
        <v>25</v>
      </c>
      <c r="G41" s="181"/>
      <c r="H41" s="153"/>
      <c r="I41" s="153"/>
      <c r="J41" s="153"/>
      <c r="K41" s="181"/>
      <c r="L41" s="181"/>
      <c r="M41" s="181">
        <v>50</v>
      </c>
      <c r="N41" s="181">
        <v>50</v>
      </c>
      <c r="O41" s="181"/>
      <c r="P41" s="153"/>
      <c r="Q41" s="153"/>
      <c r="R41" s="182"/>
      <c r="S41" s="182"/>
      <c r="T41" s="182"/>
      <c r="U41" s="182"/>
      <c r="V41" s="182"/>
      <c r="W41" s="51"/>
    </row>
    <row r="42" spans="1:23" ht="12.75" customHeight="1">
      <c r="A42" s="216"/>
      <c r="B42" s="217"/>
      <c r="C42" s="218"/>
      <c r="D42" s="223"/>
      <c r="E42" s="226"/>
      <c r="F42" s="229"/>
      <c r="G42" s="183"/>
      <c r="H42" s="159"/>
      <c r="I42" s="159"/>
      <c r="J42" s="159"/>
      <c r="K42" s="184"/>
      <c r="L42" s="184"/>
      <c r="M42" s="184"/>
      <c r="N42" s="184"/>
      <c r="O42" s="184"/>
      <c r="P42" s="159"/>
      <c r="Q42" s="159"/>
      <c r="R42" s="185"/>
      <c r="S42" s="185"/>
      <c r="T42" s="185"/>
      <c r="U42" s="185"/>
      <c r="V42" s="185"/>
      <c r="W42" s="51"/>
    </row>
    <row r="43" spans="1:23" ht="12.75" customHeight="1">
      <c r="A43" s="216"/>
      <c r="B43" s="217"/>
      <c r="C43" s="218"/>
      <c r="D43" s="223"/>
      <c r="E43" s="226"/>
      <c r="F43" s="229"/>
      <c r="G43" s="183"/>
      <c r="H43" s="159"/>
      <c r="I43" s="159"/>
      <c r="J43" s="159"/>
      <c r="K43" s="184"/>
      <c r="L43" s="184"/>
      <c r="M43" s="184"/>
      <c r="N43" s="184"/>
      <c r="O43" s="184"/>
      <c r="P43" s="159"/>
      <c r="Q43" s="159"/>
      <c r="R43" s="185"/>
      <c r="S43" s="185"/>
      <c r="T43" s="185"/>
      <c r="U43" s="185"/>
      <c r="V43" s="185"/>
      <c r="W43" s="51"/>
    </row>
    <row r="44" spans="1:23">
      <c r="A44" s="216"/>
      <c r="B44" s="217"/>
      <c r="C44" s="218"/>
      <c r="D44" s="223"/>
      <c r="E44" s="226"/>
      <c r="F44" s="229"/>
      <c r="G44" s="183"/>
      <c r="H44" s="159"/>
      <c r="I44" s="159"/>
      <c r="J44" s="159"/>
      <c r="K44" s="184"/>
      <c r="L44" s="184"/>
      <c r="M44" s="184"/>
      <c r="N44" s="184"/>
      <c r="O44" s="184"/>
      <c r="P44" s="159"/>
      <c r="Q44" s="159"/>
      <c r="R44" s="185"/>
      <c r="S44" s="185"/>
      <c r="T44" s="185"/>
      <c r="U44" s="185"/>
      <c r="V44" s="185"/>
      <c r="W44" s="51"/>
    </row>
    <row r="45" spans="1:23">
      <c r="A45" s="216"/>
      <c r="B45" s="217"/>
      <c r="C45" s="218"/>
      <c r="D45" s="223"/>
      <c r="E45" s="226"/>
      <c r="F45" s="229"/>
      <c r="G45" s="183"/>
      <c r="H45" s="159"/>
      <c r="I45" s="159"/>
      <c r="J45" s="159"/>
      <c r="K45" s="184"/>
      <c r="L45" s="184"/>
      <c r="M45" s="184"/>
      <c r="N45" s="184"/>
      <c r="O45" s="184"/>
      <c r="P45" s="159"/>
      <c r="Q45" s="159"/>
      <c r="R45" s="185"/>
      <c r="S45" s="185"/>
      <c r="T45" s="185"/>
      <c r="U45" s="185"/>
      <c r="V45" s="185"/>
      <c r="W45" s="51"/>
    </row>
    <row r="46" spans="1:23">
      <c r="A46" s="216"/>
      <c r="B46" s="217"/>
      <c r="C46" s="218"/>
      <c r="D46" s="223"/>
      <c r="E46" s="226"/>
      <c r="F46" s="229"/>
      <c r="G46" s="183"/>
      <c r="H46" s="159"/>
      <c r="I46" s="159"/>
      <c r="J46" s="159"/>
      <c r="K46" s="184"/>
      <c r="L46" s="184"/>
      <c r="M46" s="184"/>
      <c r="N46" s="184"/>
      <c r="O46" s="184"/>
      <c r="P46" s="159"/>
      <c r="Q46" s="159"/>
      <c r="R46" s="185"/>
      <c r="S46" s="185"/>
      <c r="T46" s="185"/>
      <c r="U46" s="185"/>
      <c r="V46" s="185"/>
      <c r="W46" s="51"/>
    </row>
    <row r="47" spans="1:23" ht="50.25" customHeight="1">
      <c r="A47" s="219"/>
      <c r="B47" s="220"/>
      <c r="C47" s="221"/>
      <c r="D47" s="224"/>
      <c r="E47" s="227"/>
      <c r="F47" s="230"/>
      <c r="G47" s="186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87"/>
      <c r="S47" s="187"/>
      <c r="T47" s="187"/>
      <c r="U47" s="187"/>
      <c r="V47" s="187"/>
      <c r="W47" s="51"/>
    </row>
    <row r="48" spans="1:23" ht="3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51"/>
    </row>
    <row r="49" spans="1:23" ht="12.75" customHeight="1">
      <c r="A49" s="231" t="s">
        <v>184</v>
      </c>
      <c r="B49" s="232"/>
      <c r="C49" s="233"/>
      <c r="D49" s="222" t="s">
        <v>185</v>
      </c>
      <c r="E49" s="222">
        <v>12</v>
      </c>
      <c r="F49" s="222">
        <v>25</v>
      </c>
      <c r="G49" s="182"/>
      <c r="H49" s="182"/>
      <c r="I49" s="182"/>
      <c r="J49" s="182"/>
      <c r="K49" s="181">
        <v>8.33</v>
      </c>
      <c r="L49" s="181">
        <v>8.33</v>
      </c>
      <c r="M49" s="181">
        <v>8.33</v>
      </c>
      <c r="N49" s="181">
        <v>8.33</v>
      </c>
      <c r="O49" s="181">
        <v>8.33</v>
      </c>
      <c r="P49" s="181">
        <v>8.33</v>
      </c>
      <c r="Q49" s="181">
        <v>8.33</v>
      </c>
      <c r="R49" s="181">
        <v>8.33</v>
      </c>
      <c r="S49" s="181">
        <v>8.33</v>
      </c>
      <c r="T49" s="181">
        <v>8.33</v>
      </c>
      <c r="U49" s="181">
        <v>8.33</v>
      </c>
      <c r="V49" s="181">
        <v>8.33</v>
      </c>
      <c r="W49" s="51"/>
    </row>
    <row r="50" spans="1:23">
      <c r="A50" s="234"/>
      <c r="B50" s="235"/>
      <c r="C50" s="236"/>
      <c r="D50" s="223"/>
      <c r="E50" s="223"/>
      <c r="F50" s="223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51"/>
    </row>
    <row r="51" spans="1:23">
      <c r="A51" s="234"/>
      <c r="B51" s="235"/>
      <c r="C51" s="236"/>
      <c r="D51" s="223"/>
      <c r="E51" s="223"/>
      <c r="F51" s="223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51"/>
    </row>
    <row r="52" spans="1:23">
      <c r="A52" s="234"/>
      <c r="B52" s="235"/>
      <c r="C52" s="236"/>
      <c r="D52" s="223"/>
      <c r="E52" s="223"/>
      <c r="F52" s="223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51"/>
    </row>
    <row r="53" spans="1:23">
      <c r="A53" s="234"/>
      <c r="B53" s="235"/>
      <c r="C53" s="236"/>
      <c r="D53" s="223"/>
      <c r="E53" s="223"/>
      <c r="F53" s="223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51"/>
    </row>
    <row r="54" spans="1:23">
      <c r="A54" s="237"/>
      <c r="B54" s="238"/>
      <c r="C54" s="239"/>
      <c r="D54" s="223"/>
      <c r="E54" s="223"/>
      <c r="F54" s="223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51"/>
    </row>
    <row r="55" spans="1:23" ht="3" customHeight="1">
      <c r="A55" s="188"/>
      <c r="B55" s="189"/>
      <c r="C55" s="18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89"/>
      <c r="W55" s="51"/>
    </row>
    <row r="56" spans="1:23">
      <c r="A56" s="90"/>
      <c r="B56" s="90"/>
      <c r="C56" s="90"/>
      <c r="D56" s="90"/>
      <c r="E56" s="190" t="s">
        <v>16</v>
      </c>
      <c r="F56" s="191">
        <v>100</v>
      </c>
      <c r="G56" s="90"/>
      <c r="H56" s="90"/>
      <c r="I56" s="90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203" t="s">
        <v>41</v>
      </c>
      <c r="L57" s="203" t="s">
        <v>42</v>
      </c>
      <c r="M57" s="203" t="s">
        <v>43</v>
      </c>
      <c r="N57" s="203" t="s">
        <v>33</v>
      </c>
      <c r="O57" s="203" t="s">
        <v>44</v>
      </c>
      <c r="P57" s="203" t="s">
        <v>34</v>
      </c>
      <c r="Q57" s="203" t="s">
        <v>35</v>
      </c>
      <c r="R57" s="203" t="s">
        <v>36</v>
      </c>
      <c r="S57" s="203" t="s">
        <v>37</v>
      </c>
      <c r="T57" s="203" t="s">
        <v>38</v>
      </c>
      <c r="U57" s="203" t="s">
        <v>39</v>
      </c>
      <c r="V57" s="203" t="s">
        <v>40</v>
      </c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94" t="s">
        <v>32</v>
      </c>
      <c r="K58" s="210" t="s">
        <v>48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2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1000</v>
      </c>
      <c r="K59" s="151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92"/>
    </row>
    <row r="60" spans="1:23" ht="15.75">
      <c r="A60" s="51"/>
      <c r="B60" s="51"/>
      <c r="C60" s="51"/>
      <c r="D60" s="51"/>
      <c r="E60" s="51"/>
      <c r="F60" s="51"/>
      <c r="H60" s="51"/>
      <c r="I60" s="51"/>
      <c r="J60" s="95">
        <v>2000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92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3000</v>
      </c>
      <c r="K61" s="51">
        <v>55500</v>
      </c>
      <c r="L61" s="51">
        <v>55500</v>
      </c>
      <c r="M61" s="51">
        <v>55500</v>
      </c>
      <c r="N61" s="51">
        <v>55500</v>
      </c>
      <c r="O61" s="51">
        <v>55500</v>
      </c>
      <c r="P61" s="51">
        <v>55500</v>
      </c>
      <c r="Q61" s="51">
        <v>55500</v>
      </c>
      <c r="R61" s="51">
        <v>55500</v>
      </c>
      <c r="S61" s="51">
        <v>55500</v>
      </c>
      <c r="T61" s="51">
        <v>55500</v>
      </c>
      <c r="U61" s="51">
        <v>55500</v>
      </c>
      <c r="V61" s="51">
        <v>55500</v>
      </c>
      <c r="W61" s="192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4000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92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8000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 ht="15.75">
      <c r="A67" s="51"/>
      <c r="B67" s="51"/>
      <c r="C67" s="51"/>
      <c r="D67" s="51"/>
      <c r="E67" s="51"/>
      <c r="F67" s="51"/>
      <c r="G67" s="51"/>
      <c r="H67" s="51"/>
      <c r="I67" s="51"/>
      <c r="J67" s="95">
        <v>9000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193"/>
    </row>
  </sheetData>
  <mergeCells count="59">
    <mergeCell ref="S1:V1"/>
    <mergeCell ref="C2:V2"/>
    <mergeCell ref="C3:V3"/>
    <mergeCell ref="C4:V4"/>
    <mergeCell ref="C5:V5"/>
    <mergeCell ref="S15:V1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A15:C15"/>
    <mergeCell ref="D15:F15"/>
    <mergeCell ref="G15:H15"/>
    <mergeCell ref="I15:N15"/>
    <mergeCell ref="O15:R15"/>
    <mergeCell ref="A13:F14"/>
    <mergeCell ref="G13:N14"/>
    <mergeCell ref="O13:V13"/>
    <mergeCell ref="O14:R14"/>
    <mergeCell ref="S14:V14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A27:C32"/>
    <mergeCell ref="D27:D32"/>
    <mergeCell ref="E27:E32"/>
    <mergeCell ref="F27:F32"/>
    <mergeCell ref="A34:C39"/>
    <mergeCell ref="D34:D39"/>
    <mergeCell ref="E34:E39"/>
    <mergeCell ref="F34:F39"/>
    <mergeCell ref="K58:V58"/>
    <mergeCell ref="A41:C47"/>
    <mergeCell ref="D41:D47"/>
    <mergeCell ref="E41:E47"/>
    <mergeCell ref="F41:F47"/>
    <mergeCell ref="A49:C54"/>
    <mergeCell ref="D49:D54"/>
    <mergeCell ref="E49:E54"/>
    <mergeCell ref="F49:F54"/>
  </mergeCells>
  <printOptions verticalCentered="1"/>
  <pageMargins left="0.78740157480314965" right="0" top="0" bottom="0" header="0" footer="0"/>
  <pageSetup paperSize="120" scale="4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67"/>
  <sheetViews>
    <sheetView zoomScale="60" zoomScaleNormal="60" workbookViewId="0">
      <selection activeCell="F41" sqref="F41:F47"/>
    </sheetView>
  </sheetViews>
  <sheetFormatPr baseColWidth="10" defaultRowHeight="12.75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16384" width="11.42578125" style="1"/>
  </cols>
  <sheetData>
    <row r="1" spans="1:24" ht="20.25" customHeight="1">
      <c r="S1" s="450" t="s">
        <v>59</v>
      </c>
      <c r="T1" s="451"/>
      <c r="U1" s="451"/>
      <c r="V1" s="451"/>
    </row>
    <row r="2" spans="1:24" ht="18">
      <c r="C2" s="418" t="s">
        <v>7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</row>
    <row r="3" spans="1:24" ht="15.75">
      <c r="C3" s="419" t="s">
        <v>8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</row>
    <row r="4" spans="1:24" ht="15.75">
      <c r="C4" s="419" t="s">
        <v>49</v>
      </c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3"/>
    </row>
    <row r="5" spans="1:24" ht="15">
      <c r="C5" s="420" t="s">
        <v>53</v>
      </c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</row>
    <row r="6" spans="1:2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8"/>
      <c r="T6" s="19" t="s">
        <v>52</v>
      </c>
    </row>
    <row r="7" spans="1:24" ht="15" customHeight="1">
      <c r="A7" s="503" t="s">
        <v>5</v>
      </c>
      <c r="B7" s="518"/>
      <c r="C7" s="518"/>
      <c r="D7" s="518"/>
      <c r="E7" s="518"/>
      <c r="F7" s="504"/>
      <c r="G7" s="519" t="s">
        <v>21</v>
      </c>
      <c r="H7" s="520"/>
      <c r="I7" s="520"/>
      <c r="J7" s="521"/>
      <c r="K7" s="522" t="s">
        <v>19</v>
      </c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4"/>
    </row>
    <row r="8" spans="1:24" ht="15" customHeight="1">
      <c r="A8" s="503"/>
      <c r="B8" s="518"/>
      <c r="C8" s="518"/>
      <c r="D8" s="518"/>
      <c r="E8" s="518"/>
      <c r="F8" s="504"/>
      <c r="G8" s="17" t="s">
        <v>22</v>
      </c>
      <c r="H8" s="497" t="s">
        <v>23</v>
      </c>
      <c r="I8" s="498"/>
      <c r="J8" s="499"/>
      <c r="K8" s="525" t="s">
        <v>20</v>
      </c>
      <c r="L8" s="525"/>
      <c r="M8" s="525"/>
      <c r="N8" s="525"/>
      <c r="O8" s="525"/>
      <c r="P8" s="525"/>
      <c r="Q8" s="526" t="s">
        <v>24</v>
      </c>
      <c r="R8" s="526"/>
      <c r="S8" s="526"/>
      <c r="T8" s="526"/>
      <c r="U8" s="526"/>
      <c r="V8" s="526"/>
    </row>
    <row r="9" spans="1:24" ht="15" customHeight="1">
      <c r="A9" s="396" t="s">
        <v>4</v>
      </c>
      <c r="B9" s="397"/>
      <c r="C9" s="397"/>
      <c r="D9" s="397"/>
      <c r="E9" s="397"/>
      <c r="F9" s="480"/>
      <c r="G9" s="396" t="s">
        <v>50</v>
      </c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480"/>
    </row>
    <row r="10" spans="1:24" ht="15" customHeight="1">
      <c r="A10" s="482"/>
      <c r="B10" s="483"/>
      <c r="C10" s="483"/>
      <c r="D10" s="483"/>
      <c r="E10" s="483"/>
      <c r="F10" s="484"/>
      <c r="G10" s="400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81"/>
    </row>
    <row r="11" spans="1:24" ht="15" customHeight="1">
      <c r="A11" s="396" t="s">
        <v>0</v>
      </c>
      <c r="B11" s="397"/>
      <c r="C11" s="397"/>
      <c r="D11" s="397"/>
      <c r="E11" s="397"/>
      <c r="F11" s="480"/>
      <c r="G11" s="491" t="s">
        <v>51</v>
      </c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3"/>
    </row>
    <row r="12" spans="1:24" ht="15" customHeight="1">
      <c r="A12" s="482"/>
      <c r="B12" s="483"/>
      <c r="C12" s="483"/>
      <c r="D12" s="483"/>
      <c r="E12" s="483"/>
      <c r="F12" s="484"/>
      <c r="G12" s="515" t="s">
        <v>17</v>
      </c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7"/>
    </row>
    <row r="13" spans="1:24" ht="15" customHeight="1">
      <c r="A13" s="396" t="s">
        <v>1</v>
      </c>
      <c r="B13" s="397"/>
      <c r="C13" s="397"/>
      <c r="D13" s="397"/>
      <c r="E13" s="397"/>
      <c r="F13" s="480"/>
      <c r="G13" s="509" t="s">
        <v>30</v>
      </c>
      <c r="H13" s="510"/>
      <c r="I13" s="510"/>
      <c r="J13" s="510"/>
      <c r="K13" s="510"/>
      <c r="L13" s="510"/>
      <c r="M13" s="510"/>
      <c r="N13" s="511"/>
      <c r="O13" s="497" t="s">
        <v>31</v>
      </c>
      <c r="P13" s="498"/>
      <c r="Q13" s="498"/>
      <c r="R13" s="498"/>
      <c r="S13" s="498"/>
      <c r="T13" s="498"/>
      <c r="U13" s="498"/>
      <c r="V13" s="499"/>
    </row>
    <row r="14" spans="1:24" ht="15" customHeight="1">
      <c r="A14" s="482"/>
      <c r="B14" s="483"/>
      <c r="C14" s="483"/>
      <c r="D14" s="483"/>
      <c r="E14" s="483"/>
      <c r="F14" s="484"/>
      <c r="G14" s="512"/>
      <c r="H14" s="513"/>
      <c r="I14" s="513"/>
      <c r="J14" s="513"/>
      <c r="K14" s="513"/>
      <c r="L14" s="513"/>
      <c r="M14" s="513"/>
      <c r="N14" s="514"/>
      <c r="O14" s="497" t="s">
        <v>2</v>
      </c>
      <c r="P14" s="498"/>
      <c r="Q14" s="498"/>
      <c r="R14" s="499"/>
      <c r="S14" s="497" t="s">
        <v>6</v>
      </c>
      <c r="T14" s="498"/>
      <c r="U14" s="498"/>
      <c r="V14" s="499"/>
      <c r="W14" s="12"/>
      <c r="X14" s="12"/>
    </row>
    <row r="15" spans="1:24" ht="15" customHeight="1">
      <c r="A15" s="500" t="s">
        <v>11</v>
      </c>
      <c r="B15" s="501"/>
      <c r="C15" s="502"/>
      <c r="D15" s="500" t="s">
        <v>12</v>
      </c>
      <c r="E15" s="501"/>
      <c r="F15" s="502"/>
      <c r="G15" s="503" t="s">
        <v>3</v>
      </c>
      <c r="H15" s="504"/>
      <c r="I15" s="505" t="s">
        <v>13</v>
      </c>
      <c r="J15" s="506"/>
      <c r="K15" s="506"/>
      <c r="L15" s="506"/>
      <c r="M15" s="506"/>
      <c r="N15" s="507"/>
      <c r="O15" s="508"/>
      <c r="P15" s="508"/>
      <c r="Q15" s="508"/>
      <c r="R15" s="508"/>
      <c r="S15" s="508"/>
      <c r="T15" s="508"/>
      <c r="U15" s="508"/>
      <c r="V15" s="508"/>
    </row>
    <row r="16" spans="1:24" ht="25.5" customHeight="1">
      <c r="A16" s="471" t="s">
        <v>25</v>
      </c>
      <c r="B16" s="472"/>
      <c r="C16" s="472"/>
      <c r="D16" s="472"/>
      <c r="E16" s="472"/>
      <c r="F16" s="472"/>
      <c r="G16" s="473"/>
      <c r="H16" s="474" t="s">
        <v>26</v>
      </c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6"/>
    </row>
    <row r="17" spans="1:22" ht="60" customHeight="1">
      <c r="A17" s="477" t="s">
        <v>27</v>
      </c>
      <c r="B17" s="478"/>
      <c r="C17" s="478"/>
      <c r="D17" s="478"/>
      <c r="E17" s="478"/>
      <c r="F17" s="478"/>
      <c r="G17" s="479"/>
      <c r="H17" s="477" t="s">
        <v>28</v>
      </c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9"/>
    </row>
    <row r="18" spans="1:22" ht="10.5" customHeight="1">
      <c r="A18" s="396" t="s">
        <v>10</v>
      </c>
      <c r="B18" s="397"/>
      <c r="C18" s="397"/>
      <c r="D18" s="397"/>
      <c r="E18" s="397"/>
      <c r="F18" s="397"/>
      <c r="G18" s="480"/>
      <c r="H18" s="485" t="s">
        <v>29</v>
      </c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7"/>
    </row>
    <row r="19" spans="1:22" ht="9" customHeight="1">
      <c r="A19" s="400"/>
      <c r="B19" s="401"/>
      <c r="C19" s="401"/>
      <c r="D19" s="401"/>
      <c r="E19" s="401"/>
      <c r="F19" s="401"/>
      <c r="G19" s="481"/>
      <c r="H19" s="488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90"/>
    </row>
    <row r="20" spans="1:22" ht="10.5" customHeight="1">
      <c r="A20" s="400"/>
      <c r="B20" s="401"/>
      <c r="C20" s="401"/>
      <c r="D20" s="401"/>
      <c r="E20" s="401"/>
      <c r="F20" s="401"/>
      <c r="G20" s="481"/>
      <c r="H20" s="488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90"/>
    </row>
    <row r="21" spans="1:22" ht="9" customHeight="1">
      <c r="A21" s="400"/>
      <c r="B21" s="401"/>
      <c r="C21" s="401"/>
      <c r="D21" s="401"/>
      <c r="E21" s="401"/>
      <c r="F21" s="401"/>
      <c r="G21" s="481"/>
      <c r="H21" s="488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90"/>
    </row>
    <row r="22" spans="1:22" ht="10.5" customHeight="1">
      <c r="A22" s="482"/>
      <c r="B22" s="483"/>
      <c r="C22" s="483"/>
      <c r="D22" s="483"/>
      <c r="E22" s="483"/>
      <c r="F22" s="483"/>
      <c r="G22" s="484"/>
      <c r="H22" s="491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3"/>
    </row>
    <row r="23" spans="1:22" ht="12.75" customHeight="1">
      <c r="A23" s="455" t="s">
        <v>47</v>
      </c>
      <c r="B23" s="456"/>
      <c r="C23" s="456"/>
      <c r="D23" s="456"/>
      <c r="E23" s="456"/>
      <c r="F23" s="457"/>
      <c r="G23" s="455" t="s">
        <v>18</v>
      </c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9"/>
    </row>
    <row r="24" spans="1:22" ht="15" customHeight="1">
      <c r="A24" s="343" t="s">
        <v>45</v>
      </c>
      <c r="B24" s="344"/>
      <c r="C24" s="460"/>
      <c r="D24" s="464" t="s">
        <v>15</v>
      </c>
      <c r="E24" s="465"/>
      <c r="F24" s="466" t="s">
        <v>14</v>
      </c>
      <c r="G24" s="466" t="s">
        <v>46</v>
      </c>
      <c r="H24" s="468" t="s">
        <v>15</v>
      </c>
      <c r="I24" s="469"/>
      <c r="J24" s="470" t="s">
        <v>14</v>
      </c>
      <c r="K24" s="494" t="s">
        <v>9</v>
      </c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6"/>
    </row>
    <row r="25" spans="1:22" ht="21.75" customHeight="1">
      <c r="A25" s="461"/>
      <c r="B25" s="462"/>
      <c r="C25" s="463"/>
      <c r="D25" s="11" t="s">
        <v>2</v>
      </c>
      <c r="E25" s="32" t="s">
        <v>6</v>
      </c>
      <c r="F25" s="467"/>
      <c r="G25" s="467"/>
      <c r="H25" s="11" t="s">
        <v>2</v>
      </c>
      <c r="I25" s="33" t="s">
        <v>6</v>
      </c>
      <c r="J25" s="467"/>
      <c r="K25" s="11" t="s">
        <v>41</v>
      </c>
      <c r="L25" s="11" t="s">
        <v>42</v>
      </c>
      <c r="M25" s="11" t="s">
        <v>43</v>
      </c>
      <c r="N25" s="11" t="s">
        <v>33</v>
      </c>
      <c r="O25" s="11" t="s">
        <v>44</v>
      </c>
      <c r="P25" s="11" t="s">
        <v>34</v>
      </c>
      <c r="Q25" s="11" t="s">
        <v>35</v>
      </c>
      <c r="R25" s="11" t="s">
        <v>36</v>
      </c>
      <c r="S25" s="11" t="s">
        <v>37</v>
      </c>
      <c r="T25" s="11" t="s">
        <v>38</v>
      </c>
      <c r="U25" s="11" t="s">
        <v>39</v>
      </c>
      <c r="V25" s="11" t="s">
        <v>40</v>
      </c>
    </row>
    <row r="26" spans="1:22" ht="3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ht="12.75" customHeight="1">
      <c r="A27" s="429"/>
      <c r="B27" s="430"/>
      <c r="C27" s="431"/>
      <c r="D27" s="438"/>
      <c r="E27" s="441"/>
      <c r="F27" s="438"/>
      <c r="G27" s="35"/>
      <c r="H27" s="36"/>
      <c r="I27" s="36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2.75" customHeight="1">
      <c r="A28" s="432"/>
      <c r="B28" s="433"/>
      <c r="C28" s="434"/>
      <c r="D28" s="439"/>
      <c r="E28" s="442"/>
      <c r="F28" s="439"/>
      <c r="G28" s="38"/>
      <c r="H28" s="39"/>
      <c r="I28" s="39"/>
      <c r="J28" s="39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2" ht="12.75" customHeight="1">
      <c r="A29" s="432"/>
      <c r="B29" s="433"/>
      <c r="C29" s="434"/>
      <c r="D29" s="439"/>
      <c r="E29" s="442"/>
      <c r="F29" s="439"/>
      <c r="G29" s="40"/>
      <c r="H29" s="41"/>
      <c r="I29" s="41"/>
      <c r="J29" s="41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 ht="12.75" customHeight="1">
      <c r="A30" s="432"/>
      <c r="B30" s="433"/>
      <c r="C30" s="434"/>
      <c r="D30" s="439"/>
      <c r="E30" s="442"/>
      <c r="F30" s="439"/>
      <c r="G30" s="40"/>
      <c r="H30" s="41"/>
      <c r="I30" s="41"/>
      <c r="J30" s="41"/>
      <c r="K30" s="42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 ht="12.75" customHeight="1">
      <c r="A31" s="432"/>
      <c r="B31" s="433"/>
      <c r="C31" s="434"/>
      <c r="D31" s="439"/>
      <c r="E31" s="442"/>
      <c r="F31" s="439"/>
      <c r="G31" s="43"/>
      <c r="H31" s="41"/>
      <c r="I31" s="41"/>
      <c r="J31" s="41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 ht="12.75" customHeight="1">
      <c r="A32" s="435"/>
      <c r="B32" s="436"/>
      <c r="C32" s="437"/>
      <c r="D32" s="440"/>
      <c r="E32" s="443"/>
      <c r="F32" s="440"/>
      <c r="G32" s="44"/>
      <c r="H32" s="45"/>
      <c r="I32" s="45"/>
      <c r="J32" s="45"/>
      <c r="K32" s="44"/>
      <c r="L32" s="44"/>
      <c r="M32" s="44"/>
      <c r="N32" s="44"/>
      <c r="O32" s="46"/>
      <c r="P32" s="44"/>
      <c r="Q32" s="44"/>
      <c r="R32" s="44"/>
      <c r="S32" s="44"/>
      <c r="T32" s="44"/>
      <c r="U32" s="44"/>
      <c r="V32" s="44"/>
    </row>
    <row r="33" spans="1:22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2.75" customHeight="1">
      <c r="A34" s="429"/>
      <c r="B34" s="430"/>
      <c r="C34" s="431"/>
      <c r="D34" s="444"/>
      <c r="E34" s="444"/>
      <c r="F34" s="452"/>
      <c r="G34" s="37"/>
      <c r="H34" s="36"/>
      <c r="I34" s="36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2.75" customHeight="1">
      <c r="A35" s="432"/>
      <c r="B35" s="433"/>
      <c r="C35" s="434"/>
      <c r="D35" s="445"/>
      <c r="E35" s="445"/>
      <c r="F35" s="453"/>
      <c r="G35" s="40"/>
      <c r="H35" s="41"/>
      <c r="I35" s="41"/>
      <c r="J35" s="41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 ht="12.75" customHeight="1">
      <c r="A36" s="432"/>
      <c r="B36" s="433"/>
      <c r="C36" s="434"/>
      <c r="D36" s="445"/>
      <c r="E36" s="445"/>
      <c r="F36" s="453"/>
      <c r="G36" s="40"/>
      <c r="H36" s="41"/>
      <c r="I36" s="41"/>
      <c r="J36" s="41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spans="1:22" ht="12.75" customHeight="1">
      <c r="A37" s="432"/>
      <c r="B37" s="433"/>
      <c r="C37" s="434"/>
      <c r="D37" s="445"/>
      <c r="E37" s="445"/>
      <c r="F37" s="453"/>
      <c r="G37" s="40"/>
      <c r="H37" s="41"/>
      <c r="I37" s="41"/>
      <c r="J37" s="41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 ht="12.75" customHeight="1">
      <c r="A38" s="432"/>
      <c r="B38" s="433"/>
      <c r="C38" s="434"/>
      <c r="D38" s="445"/>
      <c r="E38" s="445"/>
      <c r="F38" s="453"/>
      <c r="G38" s="40"/>
      <c r="H38" s="41"/>
      <c r="I38" s="41"/>
      <c r="J38" s="41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spans="1:22" ht="12.75" customHeight="1">
      <c r="A39" s="435"/>
      <c r="B39" s="436"/>
      <c r="C39" s="437"/>
      <c r="D39" s="446"/>
      <c r="E39" s="446"/>
      <c r="F39" s="454"/>
      <c r="G39" s="44"/>
      <c r="H39" s="45"/>
      <c r="I39" s="45"/>
      <c r="J39" s="45"/>
      <c r="K39" s="44"/>
      <c r="L39" s="47"/>
      <c r="M39" s="47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3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12.75" customHeight="1">
      <c r="A41" s="429"/>
      <c r="B41" s="430"/>
      <c r="C41" s="431"/>
      <c r="D41" s="444"/>
      <c r="E41" s="444"/>
      <c r="F41" s="438"/>
      <c r="G41" s="35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ht="12.75" customHeight="1">
      <c r="A42" s="432"/>
      <c r="B42" s="433"/>
      <c r="C42" s="434"/>
      <c r="D42" s="445"/>
      <c r="E42" s="445"/>
      <c r="F42" s="439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1:22" ht="12.75" customHeight="1">
      <c r="A43" s="432"/>
      <c r="B43" s="433"/>
      <c r="C43" s="434"/>
      <c r="D43" s="445"/>
      <c r="E43" s="445"/>
      <c r="F43" s="439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>
      <c r="A44" s="432"/>
      <c r="B44" s="433"/>
      <c r="C44" s="434"/>
      <c r="D44" s="445"/>
      <c r="E44" s="445"/>
      <c r="F44" s="439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>
      <c r="A45" s="432"/>
      <c r="B45" s="433"/>
      <c r="C45" s="434"/>
      <c r="D45" s="445"/>
      <c r="E45" s="445"/>
      <c r="F45" s="439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>
      <c r="A46" s="432"/>
      <c r="B46" s="433"/>
      <c r="C46" s="434"/>
      <c r="D46" s="445"/>
      <c r="E46" s="445"/>
      <c r="F46" s="439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>
      <c r="A47" s="435"/>
      <c r="B47" s="436"/>
      <c r="C47" s="437"/>
      <c r="D47" s="446"/>
      <c r="E47" s="446"/>
      <c r="F47" s="44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2" ht="3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>
      <c r="A49" s="429"/>
      <c r="B49" s="430"/>
      <c r="C49" s="431"/>
      <c r="D49" s="438"/>
      <c r="E49" s="438"/>
      <c r="F49" s="438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>
      <c r="A50" s="432"/>
      <c r="B50" s="433"/>
      <c r="C50" s="434"/>
      <c r="D50" s="439"/>
      <c r="E50" s="439"/>
      <c r="F50" s="439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>
      <c r="A51" s="432"/>
      <c r="B51" s="433"/>
      <c r="C51" s="434"/>
      <c r="D51" s="439"/>
      <c r="E51" s="439"/>
      <c r="F51" s="439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</row>
    <row r="52" spans="1:22">
      <c r="A52" s="432"/>
      <c r="B52" s="433"/>
      <c r="C52" s="434"/>
      <c r="D52" s="439"/>
      <c r="E52" s="439"/>
      <c r="F52" s="439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>
      <c r="A53" s="432"/>
      <c r="B53" s="433"/>
      <c r="C53" s="434"/>
      <c r="D53" s="439"/>
      <c r="E53" s="439"/>
      <c r="F53" s="439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>
      <c r="A54" s="435"/>
      <c r="B54" s="436"/>
      <c r="C54" s="437"/>
      <c r="D54" s="440"/>
      <c r="E54" s="440"/>
      <c r="F54" s="44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1:22" ht="3" customHeight="1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</row>
    <row r="56" spans="1:22">
      <c r="A56" s="8"/>
      <c r="B56" s="8"/>
      <c r="C56" s="8"/>
      <c r="D56" s="8"/>
      <c r="E56" s="9" t="s">
        <v>16</v>
      </c>
      <c r="F56" s="10">
        <v>100</v>
      </c>
      <c r="G56" s="8"/>
      <c r="H56" s="8"/>
      <c r="I56" s="8"/>
    </row>
    <row r="57" spans="1:22">
      <c r="K57" s="16" t="s">
        <v>41</v>
      </c>
      <c r="L57" s="11" t="s">
        <v>42</v>
      </c>
      <c r="M57" s="11" t="s">
        <v>43</v>
      </c>
      <c r="N57" s="11" t="s">
        <v>33</v>
      </c>
      <c r="O57" s="11" t="s">
        <v>44</v>
      </c>
      <c r="P57" s="11" t="s">
        <v>34</v>
      </c>
      <c r="Q57" s="11" t="s">
        <v>35</v>
      </c>
      <c r="R57" s="11" t="s">
        <v>36</v>
      </c>
      <c r="S57" s="11" t="s">
        <v>37</v>
      </c>
      <c r="T57" s="11" t="s">
        <v>38</v>
      </c>
      <c r="U57" s="11" t="s">
        <v>39</v>
      </c>
      <c r="V57" s="11" t="s">
        <v>40</v>
      </c>
    </row>
    <row r="58" spans="1:22">
      <c r="J58" s="14" t="s">
        <v>32</v>
      </c>
      <c r="K58" s="447" t="s">
        <v>48</v>
      </c>
      <c r="L58" s="448"/>
      <c r="M58" s="448"/>
      <c r="N58" s="448"/>
      <c r="O58" s="448"/>
      <c r="P58" s="448"/>
      <c r="Q58" s="448"/>
      <c r="R58" s="448"/>
      <c r="S58" s="448"/>
      <c r="T58" s="448"/>
      <c r="U58" s="448"/>
      <c r="V58" s="449"/>
    </row>
    <row r="59" spans="1:22" ht="15.75">
      <c r="J59" s="13">
        <v>1000</v>
      </c>
      <c r="K59" s="1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>
      <c r="J60" s="13">
        <v>2000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>
      <c r="J61" s="13">
        <v>3000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>
      <c r="J62" s="13">
        <v>4000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>
      <c r="J63" s="13">
        <v>5000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>
      <c r="J64" s="13">
        <v>6000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0:22" ht="15.75">
      <c r="J65" s="13">
        <v>7000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0:22" ht="15.75">
      <c r="J66" s="13">
        <v>8000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0:22" ht="15.75">
      <c r="J67" s="13">
        <v>9000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</sheetData>
  <mergeCells count="59">
    <mergeCell ref="C2:V2"/>
    <mergeCell ref="C3:V3"/>
    <mergeCell ref="C4:V4"/>
    <mergeCell ref="C5:V5"/>
    <mergeCell ref="A7:F8"/>
    <mergeCell ref="G7:J7"/>
    <mergeCell ref="K7:V7"/>
    <mergeCell ref="H8:J8"/>
    <mergeCell ref="K8:P8"/>
    <mergeCell ref="Q8:V8"/>
    <mergeCell ref="A9:F10"/>
    <mergeCell ref="G9:V10"/>
    <mergeCell ref="A11:F12"/>
    <mergeCell ref="G11:V11"/>
    <mergeCell ref="G12:V12"/>
    <mergeCell ref="S14:V14"/>
    <mergeCell ref="A15:C15"/>
    <mergeCell ref="D15:F15"/>
    <mergeCell ref="G15:H15"/>
    <mergeCell ref="I15:N15"/>
    <mergeCell ref="O15:R15"/>
    <mergeCell ref="S15:V15"/>
    <mergeCell ref="A13:F14"/>
    <mergeCell ref="G13:N14"/>
    <mergeCell ref="O13:V13"/>
    <mergeCell ref="O14:R14"/>
    <mergeCell ref="F24:F25"/>
    <mergeCell ref="G24:G25"/>
    <mergeCell ref="H24:I24"/>
    <mergeCell ref="J24:J25"/>
    <mergeCell ref="A16:G16"/>
    <mergeCell ref="H16:V16"/>
    <mergeCell ref="A17:G17"/>
    <mergeCell ref="H17:V17"/>
    <mergeCell ref="A18:G22"/>
    <mergeCell ref="H18:V22"/>
    <mergeCell ref="K24:V24"/>
    <mergeCell ref="K58:V58"/>
    <mergeCell ref="S1:V1"/>
    <mergeCell ref="A41:C47"/>
    <mergeCell ref="D41:D47"/>
    <mergeCell ref="E41:E47"/>
    <mergeCell ref="F41:F47"/>
    <mergeCell ref="A49:C54"/>
    <mergeCell ref="D49:D54"/>
    <mergeCell ref="E49:E54"/>
    <mergeCell ref="E34:E39"/>
    <mergeCell ref="F34:F39"/>
    <mergeCell ref="A23:F23"/>
    <mergeCell ref="G23:V23"/>
    <mergeCell ref="A24:C25"/>
    <mergeCell ref="D24:E24"/>
    <mergeCell ref="F49:F54"/>
    <mergeCell ref="A27:C32"/>
    <mergeCell ref="D27:D32"/>
    <mergeCell ref="E27:E32"/>
    <mergeCell ref="F27:F32"/>
    <mergeCell ref="A34:C39"/>
    <mergeCell ref="D34:D39"/>
  </mergeCells>
  <printOptions verticalCentered="1"/>
  <pageMargins left="0.78740157480314965" right="0" top="0" bottom="0" header="0" footer="0"/>
  <pageSetup paperSize="120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8"/>
  <sheetViews>
    <sheetView topLeftCell="H1" zoomScale="80" zoomScaleNormal="80" workbookViewId="0">
      <selection activeCell="W38" sqref="W38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18">
      <c r="A2" s="51"/>
      <c r="B2" s="5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 t="s">
        <v>109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110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299" t="s">
        <v>116</v>
      </c>
      <c r="B7" s="300"/>
      <c r="C7" s="300"/>
      <c r="D7" s="300"/>
      <c r="E7" s="300"/>
      <c r="F7" s="301"/>
      <c r="G7" s="302" t="s">
        <v>21</v>
      </c>
      <c r="H7" s="303"/>
      <c r="I7" s="303"/>
      <c r="J7" s="304"/>
      <c r="K7" s="305" t="s">
        <v>19</v>
      </c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7"/>
      <c r="W7" s="51"/>
    </row>
    <row r="8" spans="1:24" ht="15" customHeight="1">
      <c r="A8" s="299"/>
      <c r="B8" s="300"/>
      <c r="C8" s="300"/>
      <c r="D8" s="300"/>
      <c r="E8" s="300"/>
      <c r="F8" s="301"/>
      <c r="G8" s="201" t="s">
        <v>22</v>
      </c>
      <c r="H8" s="279" t="s">
        <v>23</v>
      </c>
      <c r="I8" s="280"/>
      <c r="J8" s="281"/>
      <c r="K8" s="308" t="s">
        <v>20</v>
      </c>
      <c r="L8" s="308"/>
      <c r="M8" s="308"/>
      <c r="N8" s="308"/>
      <c r="O8" s="308"/>
      <c r="P8" s="308"/>
      <c r="Q8" s="295" t="s">
        <v>24</v>
      </c>
      <c r="R8" s="295"/>
      <c r="S8" s="295"/>
      <c r="T8" s="295"/>
      <c r="U8" s="295"/>
      <c r="V8" s="295"/>
      <c r="W8" s="51"/>
    </row>
    <row r="9" spans="1:24" ht="24" customHeight="1">
      <c r="A9" s="264" t="s">
        <v>117</v>
      </c>
      <c r="B9" s="265"/>
      <c r="C9" s="265"/>
      <c r="D9" s="265"/>
      <c r="E9" s="265"/>
      <c r="F9" s="266"/>
      <c r="G9" s="264" t="s">
        <v>50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2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  <c r="W10" s="51"/>
    </row>
    <row r="11" spans="1:24" ht="18.75" customHeight="1">
      <c r="A11" s="264" t="s">
        <v>118</v>
      </c>
      <c r="B11" s="265"/>
      <c r="C11" s="265"/>
      <c r="D11" s="265"/>
      <c r="E11" s="265"/>
      <c r="F11" s="266"/>
      <c r="G11" s="270" t="s">
        <v>51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296" t="s">
        <v>113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  <c r="W12" s="51"/>
    </row>
    <row r="13" spans="1:24" ht="15" customHeight="1">
      <c r="A13" s="264" t="s">
        <v>170</v>
      </c>
      <c r="B13" s="265"/>
      <c r="C13" s="265"/>
      <c r="D13" s="265"/>
      <c r="E13" s="265"/>
      <c r="F13" s="266"/>
      <c r="G13" s="273" t="s">
        <v>30</v>
      </c>
      <c r="H13" s="274"/>
      <c r="I13" s="274"/>
      <c r="J13" s="274"/>
      <c r="K13" s="274"/>
      <c r="L13" s="274"/>
      <c r="M13" s="274"/>
      <c r="N13" s="275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26.25" customHeight="1">
      <c r="A14" s="270"/>
      <c r="B14" s="271"/>
      <c r="C14" s="271"/>
      <c r="D14" s="271"/>
      <c r="E14" s="271"/>
      <c r="F14" s="272"/>
      <c r="G14" s="276"/>
      <c r="H14" s="277"/>
      <c r="I14" s="277"/>
      <c r="J14" s="277"/>
      <c r="K14" s="277"/>
      <c r="L14" s="277"/>
      <c r="M14" s="277"/>
      <c r="N14" s="278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11</v>
      </c>
      <c r="B15" s="283"/>
      <c r="C15" s="284"/>
      <c r="D15" s="282" t="s">
        <v>12</v>
      </c>
      <c r="E15" s="283"/>
      <c r="F15" s="284"/>
      <c r="G15" s="285" t="s">
        <v>3</v>
      </c>
      <c r="H15" s="286"/>
      <c r="I15" s="287" t="s">
        <v>13</v>
      </c>
      <c r="J15" s="288"/>
      <c r="K15" s="288"/>
      <c r="L15" s="288"/>
      <c r="M15" s="288"/>
      <c r="N15" s="289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112</v>
      </c>
      <c r="B16" s="292"/>
      <c r="C16" s="292"/>
      <c r="D16" s="292"/>
      <c r="E16" s="292"/>
      <c r="F16" s="292"/>
      <c r="G16" s="293"/>
      <c r="H16" s="285" t="s">
        <v>114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171</v>
      </c>
      <c r="B17" s="241"/>
      <c r="C17" s="241"/>
      <c r="D17" s="241"/>
      <c r="E17" s="241"/>
      <c r="F17" s="241"/>
      <c r="G17" s="242"/>
      <c r="H17" s="240" t="s">
        <v>111</v>
      </c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51"/>
    </row>
    <row r="18" spans="1:23" ht="10.5" customHeight="1">
      <c r="A18" s="264" t="s">
        <v>115</v>
      </c>
      <c r="B18" s="265"/>
      <c r="C18" s="265"/>
      <c r="D18" s="265"/>
      <c r="E18" s="265"/>
      <c r="F18" s="265"/>
      <c r="G18" s="266"/>
      <c r="H18" s="264" t="s">
        <v>29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20.25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47</v>
      </c>
      <c r="B23" s="244"/>
      <c r="C23" s="244"/>
      <c r="D23" s="244"/>
      <c r="E23" s="244"/>
      <c r="F23" s="245"/>
      <c r="G23" s="243" t="s">
        <v>18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45</v>
      </c>
      <c r="B24" s="249"/>
      <c r="C24" s="250"/>
      <c r="D24" s="254" t="s">
        <v>15</v>
      </c>
      <c r="E24" s="255"/>
      <c r="F24" s="256" t="s">
        <v>14</v>
      </c>
      <c r="G24" s="256" t="s">
        <v>46</v>
      </c>
      <c r="H24" s="258" t="s">
        <v>15</v>
      </c>
      <c r="I24" s="259"/>
      <c r="J24" s="260" t="s">
        <v>14</v>
      </c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200" t="s">
        <v>2</v>
      </c>
      <c r="E25" s="199" t="s">
        <v>6</v>
      </c>
      <c r="F25" s="257"/>
      <c r="G25" s="257"/>
      <c r="H25" s="200" t="s">
        <v>2</v>
      </c>
      <c r="I25" s="58" t="s">
        <v>6</v>
      </c>
      <c r="J25" s="257"/>
      <c r="K25" s="200" t="s">
        <v>41</v>
      </c>
      <c r="L25" s="200" t="s">
        <v>42</v>
      </c>
      <c r="M25" s="200" t="s">
        <v>43</v>
      </c>
      <c r="N25" s="200" t="s">
        <v>33</v>
      </c>
      <c r="O25" s="200" t="s">
        <v>44</v>
      </c>
      <c r="P25" s="200" t="s">
        <v>34</v>
      </c>
      <c r="Q25" s="200" t="s">
        <v>35</v>
      </c>
      <c r="R25" s="200" t="s">
        <v>36</v>
      </c>
      <c r="S25" s="200" t="s">
        <v>37</v>
      </c>
      <c r="T25" s="200" t="s">
        <v>38</v>
      </c>
      <c r="U25" s="200" t="s">
        <v>39</v>
      </c>
      <c r="V25" s="200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213" t="s">
        <v>172</v>
      </c>
      <c r="B27" s="214"/>
      <c r="C27" s="215"/>
      <c r="D27" s="222"/>
      <c r="E27" s="228"/>
      <c r="F27" s="228">
        <v>25</v>
      </c>
      <c r="G27" s="194" t="s">
        <v>173</v>
      </c>
      <c r="H27" s="153"/>
      <c r="I27" s="153"/>
      <c r="J27" s="153"/>
      <c r="K27" s="154"/>
      <c r="L27" s="154"/>
      <c r="M27" s="154"/>
      <c r="N27" s="154"/>
      <c r="O27" s="154"/>
      <c r="P27" s="154"/>
      <c r="Q27" s="154"/>
      <c r="R27" s="181"/>
      <c r="S27" s="181">
        <v>100</v>
      </c>
      <c r="T27" s="181"/>
      <c r="U27" s="181"/>
      <c r="V27" s="181"/>
      <c r="W27" s="51"/>
    </row>
    <row r="28" spans="1:23" ht="12.75" customHeight="1">
      <c r="A28" s="216"/>
      <c r="B28" s="217"/>
      <c r="C28" s="218"/>
      <c r="D28" s="223"/>
      <c r="E28" s="229"/>
      <c r="F28" s="229"/>
      <c r="G28" s="195" t="s">
        <v>174</v>
      </c>
      <c r="H28" s="156"/>
      <c r="I28" s="156"/>
      <c r="J28" s="156"/>
      <c r="K28" s="157"/>
      <c r="L28" s="157"/>
      <c r="M28" s="157"/>
      <c r="N28" s="157"/>
      <c r="O28" s="157"/>
      <c r="P28" s="157"/>
      <c r="Q28" s="157"/>
      <c r="R28" s="181"/>
      <c r="S28" s="181"/>
      <c r="T28" s="181"/>
      <c r="U28" s="181"/>
      <c r="V28" s="181"/>
      <c r="W28" s="51"/>
    </row>
    <row r="29" spans="1:23" ht="12.75" customHeight="1">
      <c r="A29" s="216"/>
      <c r="B29" s="217"/>
      <c r="C29" s="218"/>
      <c r="D29" s="223"/>
      <c r="E29" s="229"/>
      <c r="F29" s="229"/>
      <c r="G29" s="195" t="s">
        <v>175</v>
      </c>
      <c r="H29" s="159"/>
      <c r="I29" s="159"/>
      <c r="J29" s="159"/>
      <c r="K29" s="160"/>
      <c r="L29" s="160"/>
      <c r="M29" s="160"/>
      <c r="N29" s="160"/>
      <c r="O29" s="160"/>
      <c r="P29" s="160"/>
      <c r="Q29" s="160"/>
      <c r="R29" s="181"/>
      <c r="S29" s="181"/>
      <c r="T29" s="181"/>
      <c r="U29" s="181"/>
      <c r="V29" s="181"/>
      <c r="W29" s="51"/>
    </row>
    <row r="30" spans="1:23" ht="12.75" customHeight="1">
      <c r="A30" s="216"/>
      <c r="B30" s="217"/>
      <c r="C30" s="218"/>
      <c r="D30" s="223"/>
      <c r="E30" s="229"/>
      <c r="F30" s="229"/>
      <c r="G30" s="195"/>
      <c r="H30" s="159"/>
      <c r="I30" s="159"/>
      <c r="J30" s="159"/>
      <c r="K30" s="160"/>
      <c r="L30" s="160"/>
      <c r="M30" s="160"/>
      <c r="N30" s="160"/>
      <c r="O30" s="160"/>
      <c r="P30" s="160"/>
      <c r="Q30" s="160"/>
      <c r="R30" s="181"/>
      <c r="S30" s="181"/>
      <c r="T30" s="181"/>
      <c r="U30" s="181"/>
      <c r="V30" s="181"/>
      <c r="W30" s="51"/>
    </row>
    <row r="31" spans="1:23" ht="12.75" customHeight="1">
      <c r="A31" s="216"/>
      <c r="B31" s="217"/>
      <c r="C31" s="218"/>
      <c r="D31" s="223"/>
      <c r="E31" s="229"/>
      <c r="F31" s="229"/>
      <c r="G31" s="162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81"/>
      <c r="S31" s="181"/>
      <c r="T31" s="181"/>
      <c r="U31" s="181"/>
      <c r="V31" s="181"/>
      <c r="W31" s="51"/>
    </row>
    <row r="32" spans="1:23" ht="12.75" customHeight="1">
      <c r="A32" s="219"/>
      <c r="B32" s="220"/>
      <c r="C32" s="221"/>
      <c r="D32" s="224"/>
      <c r="E32" s="230"/>
      <c r="F32" s="230"/>
      <c r="G32" s="163"/>
      <c r="H32" s="164"/>
      <c r="I32" s="164"/>
      <c r="J32" s="164"/>
      <c r="K32" s="165"/>
      <c r="L32" s="165"/>
      <c r="M32" s="165"/>
      <c r="N32" s="165"/>
      <c r="O32" s="166"/>
      <c r="P32" s="165"/>
      <c r="Q32" s="165"/>
      <c r="R32" s="181"/>
      <c r="S32" s="181"/>
      <c r="T32" s="181"/>
      <c r="U32" s="181"/>
      <c r="V32" s="181"/>
      <c r="W32" s="51"/>
    </row>
    <row r="33" spans="1:23" ht="3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9"/>
      <c r="M33" s="169"/>
      <c r="N33" s="169"/>
      <c r="O33" s="169"/>
      <c r="P33" s="168"/>
      <c r="Q33" s="168"/>
      <c r="R33" s="181"/>
      <c r="S33" s="181"/>
      <c r="T33" s="181"/>
      <c r="U33" s="181"/>
      <c r="V33" s="181"/>
      <c r="W33" s="51"/>
    </row>
    <row r="34" spans="1:23" ht="12.75" customHeight="1">
      <c r="A34" s="213" t="s">
        <v>194</v>
      </c>
      <c r="B34" s="214"/>
      <c r="C34" s="215"/>
      <c r="D34" s="222"/>
      <c r="E34" s="225"/>
      <c r="F34" s="225">
        <v>25</v>
      </c>
      <c r="G34" s="194" t="s">
        <v>173</v>
      </c>
      <c r="H34" s="153"/>
      <c r="I34" s="153"/>
      <c r="J34" s="153"/>
      <c r="K34" s="154"/>
      <c r="L34" s="154"/>
      <c r="M34" s="154"/>
      <c r="N34" s="154"/>
      <c r="O34" s="154"/>
      <c r="P34" s="154"/>
      <c r="Q34" s="154"/>
      <c r="R34" s="181"/>
      <c r="S34" s="181"/>
      <c r="T34" s="181"/>
      <c r="U34" s="181">
        <v>100</v>
      </c>
      <c r="V34" s="181"/>
      <c r="W34" s="51"/>
    </row>
    <row r="35" spans="1:23" ht="12.75" customHeight="1">
      <c r="A35" s="216"/>
      <c r="B35" s="217"/>
      <c r="C35" s="218"/>
      <c r="D35" s="223"/>
      <c r="E35" s="226"/>
      <c r="F35" s="226"/>
      <c r="G35" s="195" t="s">
        <v>174</v>
      </c>
      <c r="H35" s="159"/>
      <c r="I35" s="159"/>
      <c r="J35" s="159"/>
      <c r="K35" s="160"/>
      <c r="L35" s="160"/>
      <c r="M35" s="160"/>
      <c r="N35" s="160"/>
      <c r="O35" s="160"/>
      <c r="P35" s="160"/>
      <c r="Q35" s="160"/>
      <c r="R35" s="181"/>
      <c r="S35" s="181"/>
      <c r="T35" s="181"/>
      <c r="U35" s="181"/>
      <c r="V35" s="181"/>
      <c r="W35" s="51"/>
    </row>
    <row r="36" spans="1:23" ht="12.75" customHeight="1">
      <c r="A36" s="216"/>
      <c r="B36" s="217"/>
      <c r="C36" s="218"/>
      <c r="D36" s="223"/>
      <c r="E36" s="226"/>
      <c r="F36" s="226"/>
      <c r="G36" s="195" t="s">
        <v>175</v>
      </c>
      <c r="H36" s="159"/>
      <c r="I36" s="159"/>
      <c r="J36" s="159"/>
      <c r="K36" s="160"/>
      <c r="L36" s="160"/>
      <c r="M36" s="160"/>
      <c r="N36" s="160"/>
      <c r="O36" s="160"/>
      <c r="P36" s="160"/>
      <c r="Q36" s="160"/>
      <c r="R36" s="181"/>
      <c r="S36" s="181"/>
      <c r="T36" s="181"/>
      <c r="U36" s="181"/>
      <c r="V36" s="181"/>
      <c r="W36" s="51"/>
    </row>
    <row r="37" spans="1:23" ht="12.75" customHeight="1">
      <c r="A37" s="216"/>
      <c r="B37" s="217"/>
      <c r="C37" s="218"/>
      <c r="D37" s="223"/>
      <c r="E37" s="226"/>
      <c r="F37" s="226"/>
      <c r="G37" s="172"/>
      <c r="H37" s="159"/>
      <c r="I37" s="159"/>
      <c r="J37" s="159"/>
      <c r="K37" s="160"/>
      <c r="L37" s="160"/>
      <c r="M37" s="160"/>
      <c r="N37" s="160"/>
      <c r="O37" s="160"/>
      <c r="P37" s="160"/>
      <c r="Q37" s="160"/>
      <c r="R37" s="181"/>
      <c r="S37" s="181"/>
      <c r="T37" s="181"/>
      <c r="U37" s="181"/>
      <c r="V37" s="181"/>
      <c r="W37" s="51"/>
    </row>
    <row r="38" spans="1:23" ht="12.75" customHeight="1">
      <c r="A38" s="216"/>
      <c r="B38" s="217"/>
      <c r="C38" s="218"/>
      <c r="D38" s="223"/>
      <c r="E38" s="226"/>
      <c r="F38" s="226"/>
      <c r="G38" s="172"/>
      <c r="H38" s="159"/>
      <c r="I38" s="159"/>
      <c r="J38" s="159"/>
      <c r="K38" s="160"/>
      <c r="L38" s="160"/>
      <c r="M38" s="160"/>
      <c r="N38" s="160"/>
      <c r="O38" s="160"/>
      <c r="P38" s="160"/>
      <c r="Q38" s="160"/>
      <c r="R38" s="181"/>
      <c r="S38" s="181"/>
      <c r="T38" s="181"/>
      <c r="U38" s="181"/>
      <c r="V38" s="181"/>
      <c r="W38" s="51"/>
    </row>
    <row r="39" spans="1:23" ht="12.75" customHeight="1">
      <c r="A39" s="219"/>
      <c r="B39" s="220"/>
      <c r="C39" s="221"/>
      <c r="D39" s="224"/>
      <c r="E39" s="227"/>
      <c r="F39" s="227"/>
      <c r="G39" s="174"/>
      <c r="H39" s="164"/>
      <c r="I39" s="164"/>
      <c r="J39" s="164"/>
      <c r="K39" s="165"/>
      <c r="L39" s="175"/>
      <c r="M39" s="175"/>
      <c r="N39" s="165"/>
      <c r="O39" s="165"/>
      <c r="P39" s="165"/>
      <c r="Q39" s="165"/>
      <c r="R39" s="181"/>
      <c r="S39" s="181"/>
      <c r="T39" s="181"/>
      <c r="U39" s="181"/>
      <c r="V39" s="181"/>
      <c r="W39" s="51"/>
    </row>
    <row r="40" spans="1:23" ht="3" customHeight="1">
      <c r="A40" s="177"/>
      <c r="B40" s="177"/>
      <c r="C40" s="177"/>
      <c r="D40" s="177"/>
      <c r="E40" s="177"/>
      <c r="F40" s="177"/>
      <c r="G40" s="178"/>
      <c r="H40" s="177"/>
      <c r="I40" s="177"/>
      <c r="J40" s="177"/>
      <c r="K40" s="179"/>
      <c r="L40" s="179"/>
      <c r="M40" s="179"/>
      <c r="N40" s="179"/>
      <c r="O40" s="179"/>
      <c r="P40" s="177"/>
      <c r="Q40" s="177"/>
      <c r="R40" s="181"/>
      <c r="S40" s="181"/>
      <c r="T40" s="181"/>
      <c r="U40" s="181"/>
      <c r="V40" s="181"/>
      <c r="W40" s="51"/>
    </row>
    <row r="41" spans="1:23" ht="12.75" customHeight="1">
      <c r="A41" s="213" t="s">
        <v>195</v>
      </c>
      <c r="B41" s="214"/>
      <c r="C41" s="215"/>
      <c r="D41" s="222"/>
      <c r="E41" s="225"/>
      <c r="F41" s="228">
        <v>25</v>
      </c>
      <c r="G41" s="194" t="s">
        <v>196</v>
      </c>
      <c r="H41" s="153"/>
      <c r="I41" s="153"/>
      <c r="J41" s="153"/>
      <c r="K41" s="181"/>
      <c r="L41" s="181"/>
      <c r="M41" s="181">
        <v>100</v>
      </c>
      <c r="N41" s="181"/>
      <c r="O41" s="181"/>
      <c r="P41" s="153"/>
      <c r="Q41" s="153"/>
      <c r="R41" s="181"/>
      <c r="S41" s="181"/>
      <c r="T41" s="181"/>
      <c r="U41" s="181" t="s">
        <v>142</v>
      </c>
      <c r="V41" s="181"/>
      <c r="W41" s="51"/>
    </row>
    <row r="42" spans="1:23" ht="12.75" customHeight="1">
      <c r="A42" s="216"/>
      <c r="B42" s="217"/>
      <c r="C42" s="218"/>
      <c r="D42" s="223"/>
      <c r="E42" s="226"/>
      <c r="F42" s="229"/>
      <c r="G42" s="195" t="s">
        <v>197</v>
      </c>
      <c r="H42" s="159"/>
      <c r="I42" s="159"/>
      <c r="J42" s="159"/>
      <c r="K42" s="184"/>
      <c r="L42" s="184"/>
      <c r="M42" s="184"/>
      <c r="N42" s="184"/>
      <c r="O42" s="184"/>
      <c r="P42" s="159"/>
      <c r="Q42" s="159"/>
      <c r="R42" s="181"/>
      <c r="S42" s="181"/>
      <c r="T42" s="181">
        <v>100</v>
      </c>
      <c r="U42" s="181"/>
      <c r="V42" s="181"/>
      <c r="W42" s="51"/>
    </row>
    <row r="43" spans="1:23" ht="12.75" customHeight="1">
      <c r="A43" s="216"/>
      <c r="B43" s="217"/>
      <c r="C43" s="218"/>
      <c r="D43" s="223"/>
      <c r="E43" s="226"/>
      <c r="F43" s="229"/>
      <c r="G43" s="195" t="s">
        <v>198</v>
      </c>
      <c r="H43" s="159"/>
      <c r="I43" s="159"/>
      <c r="J43" s="159"/>
      <c r="K43" s="184"/>
      <c r="L43" s="184"/>
      <c r="M43" s="184"/>
      <c r="N43" s="184"/>
      <c r="O43" s="184"/>
      <c r="P43" s="159"/>
      <c r="Q43" s="159"/>
      <c r="R43" s="181">
        <v>100</v>
      </c>
      <c r="S43" s="181"/>
      <c r="T43" s="181"/>
      <c r="U43" s="181"/>
      <c r="V43" s="181"/>
      <c r="W43" s="51"/>
    </row>
    <row r="44" spans="1:23">
      <c r="A44" s="216"/>
      <c r="B44" s="217"/>
      <c r="C44" s="218"/>
      <c r="D44" s="223"/>
      <c r="E44" s="226"/>
      <c r="F44" s="229"/>
      <c r="G44" s="183"/>
      <c r="H44" s="159"/>
      <c r="I44" s="159"/>
      <c r="J44" s="159"/>
      <c r="K44" s="184"/>
      <c r="L44" s="184"/>
      <c r="M44" s="184"/>
      <c r="N44" s="184"/>
      <c r="O44" s="184"/>
      <c r="P44" s="159"/>
      <c r="Q44" s="159"/>
      <c r="R44" s="181"/>
      <c r="S44" s="181"/>
      <c r="T44" s="181"/>
      <c r="U44" s="181"/>
      <c r="V44" s="181"/>
      <c r="W44" s="51"/>
    </row>
    <row r="45" spans="1:23">
      <c r="A45" s="216"/>
      <c r="B45" s="217"/>
      <c r="C45" s="218"/>
      <c r="D45" s="223"/>
      <c r="E45" s="226"/>
      <c r="F45" s="229"/>
      <c r="G45" s="183"/>
      <c r="H45" s="159"/>
      <c r="I45" s="159"/>
      <c r="J45" s="159"/>
      <c r="K45" s="184"/>
      <c r="L45" s="184"/>
      <c r="M45" s="184"/>
      <c r="N45" s="184"/>
      <c r="O45" s="184"/>
      <c r="P45" s="159"/>
      <c r="Q45" s="159"/>
      <c r="R45" s="181"/>
      <c r="S45" s="181"/>
      <c r="T45" s="181"/>
      <c r="U45" s="181"/>
      <c r="V45" s="181"/>
      <c r="W45" s="51"/>
    </row>
    <row r="46" spans="1:23">
      <c r="A46" s="216"/>
      <c r="B46" s="217"/>
      <c r="C46" s="218"/>
      <c r="D46" s="223"/>
      <c r="E46" s="226"/>
      <c r="F46" s="229"/>
      <c r="G46" s="183"/>
      <c r="H46" s="159"/>
      <c r="I46" s="159"/>
      <c r="J46" s="159"/>
      <c r="K46" s="184"/>
      <c r="L46" s="184"/>
      <c r="M46" s="184"/>
      <c r="N46" s="184"/>
      <c r="O46" s="184"/>
      <c r="P46" s="159"/>
      <c r="Q46" s="159"/>
      <c r="R46" s="181"/>
      <c r="S46" s="181"/>
      <c r="T46" s="181"/>
      <c r="U46" s="181"/>
      <c r="V46" s="181"/>
      <c r="W46" s="51"/>
    </row>
    <row r="47" spans="1:23">
      <c r="A47" s="219"/>
      <c r="B47" s="220"/>
      <c r="C47" s="221"/>
      <c r="D47" s="224"/>
      <c r="E47" s="227"/>
      <c r="F47" s="230"/>
      <c r="G47" s="186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81"/>
      <c r="S47" s="181"/>
      <c r="T47" s="181"/>
      <c r="U47" s="181"/>
      <c r="V47" s="181"/>
      <c r="W47" s="51"/>
    </row>
    <row r="48" spans="1:23" ht="3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1"/>
      <c r="S48" s="181"/>
      <c r="T48" s="181"/>
      <c r="U48" s="181"/>
      <c r="V48" s="181"/>
      <c r="W48" s="51"/>
    </row>
    <row r="49" spans="1:23" ht="12.75" customHeight="1">
      <c r="A49" s="213" t="s">
        <v>176</v>
      </c>
      <c r="B49" s="214"/>
      <c r="C49" s="215"/>
      <c r="D49" s="314"/>
      <c r="E49" s="314"/>
      <c r="F49" s="228">
        <v>25</v>
      </c>
      <c r="G49" s="194" t="s">
        <v>173</v>
      </c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1"/>
      <c r="S49" s="181"/>
      <c r="T49" s="181"/>
      <c r="U49" s="181"/>
      <c r="V49" s="181">
        <v>100</v>
      </c>
      <c r="W49" s="51"/>
    </row>
    <row r="50" spans="1:23">
      <c r="A50" s="216"/>
      <c r="B50" s="217"/>
      <c r="C50" s="218"/>
      <c r="D50" s="315"/>
      <c r="E50" s="315"/>
      <c r="F50" s="229"/>
      <c r="G50" s="195" t="s">
        <v>174</v>
      </c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1"/>
      <c r="S50" s="181"/>
      <c r="T50" s="181"/>
      <c r="U50" s="181"/>
      <c r="V50" s="181"/>
      <c r="W50" s="51"/>
    </row>
    <row r="51" spans="1:23">
      <c r="A51" s="216"/>
      <c r="B51" s="217"/>
      <c r="C51" s="218"/>
      <c r="D51" s="315"/>
      <c r="E51" s="315"/>
      <c r="F51" s="229"/>
      <c r="G51" s="195" t="s">
        <v>175</v>
      </c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1"/>
      <c r="S51" s="181"/>
      <c r="T51" s="181"/>
      <c r="U51" s="181"/>
      <c r="V51" s="181"/>
      <c r="W51" s="51"/>
    </row>
    <row r="52" spans="1:23">
      <c r="A52" s="216"/>
      <c r="B52" s="217"/>
      <c r="C52" s="218"/>
      <c r="D52" s="315"/>
      <c r="E52" s="315"/>
      <c r="F52" s="229"/>
      <c r="G52" s="194" t="s">
        <v>200</v>
      </c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1"/>
      <c r="S52" s="181"/>
      <c r="T52" s="181"/>
      <c r="U52" s="181"/>
      <c r="V52" s="181"/>
      <c r="W52" s="51"/>
    </row>
    <row r="53" spans="1:23">
      <c r="A53" s="216"/>
      <c r="B53" s="217"/>
      <c r="C53" s="218"/>
      <c r="D53" s="315"/>
      <c r="E53" s="315"/>
      <c r="F53" s="229"/>
      <c r="G53" s="194" t="s">
        <v>193</v>
      </c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51"/>
    </row>
    <row r="54" spans="1:23">
      <c r="A54" s="216"/>
      <c r="B54" s="217"/>
      <c r="C54" s="218"/>
      <c r="D54" s="316"/>
      <c r="E54" s="316"/>
      <c r="F54" s="229"/>
      <c r="G54" s="195" t="s">
        <v>199</v>
      </c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51"/>
    </row>
    <row r="55" spans="1:23" ht="3" customHeight="1">
      <c r="A55" s="188"/>
      <c r="B55" s="189"/>
      <c r="C55" s="18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89"/>
      <c r="W55" s="51"/>
    </row>
    <row r="56" spans="1:23">
      <c r="A56" s="90"/>
      <c r="B56" s="90"/>
      <c r="C56" s="90"/>
      <c r="D56" s="90"/>
      <c r="E56" s="190" t="s">
        <v>16</v>
      </c>
      <c r="F56" s="191">
        <v>100</v>
      </c>
      <c r="G56" s="90"/>
      <c r="H56" s="90"/>
      <c r="I56" s="90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200" t="s">
        <v>41</v>
      </c>
      <c r="L57" s="200" t="s">
        <v>42</v>
      </c>
      <c r="M57" s="200" t="s">
        <v>43</v>
      </c>
      <c r="N57" s="200" t="s">
        <v>33</v>
      </c>
      <c r="O57" s="200" t="s">
        <v>44</v>
      </c>
      <c r="P57" s="200" t="s">
        <v>34</v>
      </c>
      <c r="Q57" s="200" t="s">
        <v>35</v>
      </c>
      <c r="R57" s="200" t="s">
        <v>36</v>
      </c>
      <c r="S57" s="200" t="s">
        <v>37</v>
      </c>
      <c r="T57" s="200" t="s">
        <v>38</v>
      </c>
      <c r="U57" s="200" t="s">
        <v>39</v>
      </c>
      <c r="V57" s="200" t="s">
        <v>40</v>
      </c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94" t="s">
        <v>32</v>
      </c>
      <c r="K58" s="210" t="s">
        <v>48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2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1000</v>
      </c>
      <c r="K59" s="151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92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2000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92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3000</v>
      </c>
      <c r="K61" s="152"/>
      <c r="L61" s="152"/>
      <c r="M61" s="152">
        <v>5000</v>
      </c>
      <c r="N61" s="152"/>
      <c r="O61" s="152"/>
      <c r="P61" s="152"/>
      <c r="Q61" s="152"/>
      <c r="R61" s="152">
        <v>5000</v>
      </c>
      <c r="S61" s="152">
        <v>25000</v>
      </c>
      <c r="T61" s="152">
        <v>5000</v>
      </c>
      <c r="U61" s="152">
        <v>40000</v>
      </c>
      <c r="V61" s="152">
        <v>48000</v>
      </c>
      <c r="W61" s="192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4000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92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8000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 ht="15.75">
      <c r="A67" s="51"/>
      <c r="B67" s="51"/>
      <c r="C67" s="51"/>
      <c r="D67" s="51"/>
      <c r="E67" s="51"/>
      <c r="F67" s="51"/>
      <c r="G67" s="51"/>
      <c r="H67" s="51"/>
      <c r="I67" s="51"/>
      <c r="J67" s="95">
        <v>9000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193"/>
    </row>
  </sheetData>
  <mergeCells count="59">
    <mergeCell ref="K58:V58"/>
    <mergeCell ref="A41:C47"/>
    <mergeCell ref="D41:D47"/>
    <mergeCell ref="E41:E47"/>
    <mergeCell ref="F41:F47"/>
    <mergeCell ref="A49:C54"/>
    <mergeCell ref="D49:D54"/>
    <mergeCell ref="E49:E54"/>
    <mergeCell ref="F49:F54"/>
    <mergeCell ref="A27:C32"/>
    <mergeCell ref="D27:D32"/>
    <mergeCell ref="E27:E32"/>
    <mergeCell ref="F27:F32"/>
    <mergeCell ref="A34:C39"/>
    <mergeCell ref="D34:D39"/>
    <mergeCell ref="E34:E39"/>
    <mergeCell ref="F34:F39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D15:F15"/>
    <mergeCell ref="G15:H15"/>
    <mergeCell ref="I15:N15"/>
    <mergeCell ref="O15:R15"/>
    <mergeCell ref="A13:F14"/>
    <mergeCell ref="G13:N14"/>
    <mergeCell ref="O13:V13"/>
    <mergeCell ref="O14:R14"/>
    <mergeCell ref="S14:V14"/>
    <mergeCell ref="S15:V1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A15:C15"/>
    <mergeCell ref="S1:V1"/>
    <mergeCell ref="C2:V2"/>
    <mergeCell ref="C3:V3"/>
    <mergeCell ref="C4:V4"/>
    <mergeCell ref="C5:V5"/>
  </mergeCells>
  <printOptions verticalCentered="1"/>
  <pageMargins left="0.78740157480314965" right="0" top="0" bottom="0" header="0" footer="0"/>
  <pageSetup paperSize="120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68"/>
  <sheetViews>
    <sheetView topLeftCell="H34" zoomScale="80" zoomScaleNormal="80" workbookViewId="0">
      <selection activeCell="K61" sqref="K61:V61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18">
      <c r="A2" s="51"/>
      <c r="B2" s="5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 t="s">
        <v>109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110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299" t="s">
        <v>116</v>
      </c>
      <c r="B7" s="300"/>
      <c r="C7" s="300"/>
      <c r="D7" s="300"/>
      <c r="E7" s="300"/>
      <c r="F7" s="301"/>
      <c r="G7" s="302" t="s">
        <v>21</v>
      </c>
      <c r="H7" s="303"/>
      <c r="I7" s="303"/>
      <c r="J7" s="304"/>
      <c r="K7" s="305" t="s">
        <v>19</v>
      </c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7"/>
      <c r="W7" s="51"/>
    </row>
    <row r="8" spans="1:24" ht="15" customHeight="1">
      <c r="A8" s="299"/>
      <c r="B8" s="300"/>
      <c r="C8" s="300"/>
      <c r="D8" s="300"/>
      <c r="E8" s="300"/>
      <c r="F8" s="301"/>
      <c r="G8" s="201" t="s">
        <v>22</v>
      </c>
      <c r="H8" s="279" t="s">
        <v>23</v>
      </c>
      <c r="I8" s="280"/>
      <c r="J8" s="281"/>
      <c r="K8" s="308" t="s">
        <v>20</v>
      </c>
      <c r="L8" s="308"/>
      <c r="M8" s="308"/>
      <c r="N8" s="308"/>
      <c r="O8" s="308"/>
      <c r="P8" s="308"/>
      <c r="Q8" s="295" t="s">
        <v>24</v>
      </c>
      <c r="R8" s="295"/>
      <c r="S8" s="295"/>
      <c r="T8" s="295"/>
      <c r="U8" s="295"/>
      <c r="V8" s="295"/>
      <c r="W8" s="51"/>
    </row>
    <row r="9" spans="1:24" ht="24" customHeight="1">
      <c r="A9" s="264" t="s">
        <v>117</v>
      </c>
      <c r="B9" s="265"/>
      <c r="C9" s="265"/>
      <c r="D9" s="265"/>
      <c r="E9" s="265"/>
      <c r="F9" s="266"/>
      <c r="G9" s="264" t="s">
        <v>50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2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  <c r="W10" s="51"/>
    </row>
    <row r="11" spans="1:24" ht="18.75" customHeight="1">
      <c r="A11" s="264" t="s">
        <v>118</v>
      </c>
      <c r="B11" s="265"/>
      <c r="C11" s="265"/>
      <c r="D11" s="265"/>
      <c r="E11" s="265"/>
      <c r="F11" s="266"/>
      <c r="G11" s="270" t="s">
        <v>158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296" t="s">
        <v>113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  <c r="W12" s="51"/>
    </row>
    <row r="13" spans="1:24" ht="15" customHeight="1">
      <c r="A13" s="264" t="s">
        <v>156</v>
      </c>
      <c r="B13" s="265"/>
      <c r="C13" s="265"/>
      <c r="D13" s="265"/>
      <c r="E13" s="265"/>
      <c r="F13" s="266"/>
      <c r="G13" s="273" t="s">
        <v>30</v>
      </c>
      <c r="H13" s="274"/>
      <c r="I13" s="274"/>
      <c r="J13" s="274"/>
      <c r="K13" s="274"/>
      <c r="L13" s="274"/>
      <c r="M13" s="274"/>
      <c r="N13" s="275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26.25" customHeight="1">
      <c r="A14" s="270"/>
      <c r="B14" s="271"/>
      <c r="C14" s="271"/>
      <c r="D14" s="271"/>
      <c r="E14" s="271"/>
      <c r="F14" s="272"/>
      <c r="G14" s="276"/>
      <c r="H14" s="277"/>
      <c r="I14" s="277"/>
      <c r="J14" s="277"/>
      <c r="K14" s="277"/>
      <c r="L14" s="277"/>
      <c r="M14" s="277"/>
      <c r="N14" s="278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11</v>
      </c>
      <c r="B15" s="283"/>
      <c r="C15" s="284"/>
      <c r="D15" s="282" t="s">
        <v>12</v>
      </c>
      <c r="E15" s="283"/>
      <c r="F15" s="284"/>
      <c r="G15" s="285" t="s">
        <v>3</v>
      </c>
      <c r="H15" s="286"/>
      <c r="I15" s="287" t="s">
        <v>13</v>
      </c>
      <c r="J15" s="288"/>
      <c r="K15" s="288"/>
      <c r="L15" s="288"/>
      <c r="M15" s="288"/>
      <c r="N15" s="289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112</v>
      </c>
      <c r="B16" s="292"/>
      <c r="C16" s="292"/>
      <c r="D16" s="292"/>
      <c r="E16" s="292"/>
      <c r="F16" s="292"/>
      <c r="G16" s="293"/>
      <c r="H16" s="285" t="s">
        <v>114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157</v>
      </c>
      <c r="B17" s="241"/>
      <c r="C17" s="241"/>
      <c r="D17" s="241"/>
      <c r="E17" s="241"/>
      <c r="F17" s="241"/>
      <c r="G17" s="242"/>
      <c r="H17" s="240" t="s">
        <v>111</v>
      </c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51"/>
    </row>
    <row r="18" spans="1:23" ht="10.5" customHeight="1">
      <c r="A18" s="264" t="s">
        <v>115</v>
      </c>
      <c r="B18" s="265"/>
      <c r="C18" s="265"/>
      <c r="D18" s="265"/>
      <c r="E18" s="265"/>
      <c r="F18" s="265"/>
      <c r="G18" s="266"/>
      <c r="H18" s="264" t="s">
        <v>29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20.25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47</v>
      </c>
      <c r="B23" s="244"/>
      <c r="C23" s="244"/>
      <c r="D23" s="244"/>
      <c r="E23" s="244"/>
      <c r="F23" s="245"/>
      <c r="G23" s="243" t="s">
        <v>18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45</v>
      </c>
      <c r="B24" s="249"/>
      <c r="C24" s="250"/>
      <c r="D24" s="254" t="s">
        <v>15</v>
      </c>
      <c r="E24" s="255"/>
      <c r="F24" s="256" t="s">
        <v>14</v>
      </c>
      <c r="G24" s="256" t="s">
        <v>46</v>
      </c>
      <c r="H24" s="258" t="s">
        <v>15</v>
      </c>
      <c r="I24" s="259"/>
      <c r="J24" s="260" t="s">
        <v>14</v>
      </c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200" t="s">
        <v>2</v>
      </c>
      <c r="E25" s="199" t="s">
        <v>6</v>
      </c>
      <c r="F25" s="257"/>
      <c r="G25" s="257"/>
      <c r="H25" s="200" t="s">
        <v>2</v>
      </c>
      <c r="I25" s="58" t="s">
        <v>6</v>
      </c>
      <c r="J25" s="257"/>
      <c r="K25" s="200" t="s">
        <v>41</v>
      </c>
      <c r="L25" s="200" t="s">
        <v>42</v>
      </c>
      <c r="M25" s="200" t="s">
        <v>43</v>
      </c>
      <c r="N25" s="200" t="s">
        <v>33</v>
      </c>
      <c r="O25" s="200" t="s">
        <v>44</v>
      </c>
      <c r="P25" s="200" t="s">
        <v>34</v>
      </c>
      <c r="Q25" s="200" t="s">
        <v>35</v>
      </c>
      <c r="R25" s="200" t="s">
        <v>36</v>
      </c>
      <c r="S25" s="200" t="s">
        <v>37</v>
      </c>
      <c r="T25" s="200" t="s">
        <v>38</v>
      </c>
      <c r="U25" s="200" t="s">
        <v>39</v>
      </c>
      <c r="V25" s="200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213" t="s">
        <v>161</v>
      </c>
      <c r="B27" s="214"/>
      <c r="C27" s="215"/>
      <c r="D27" s="222" t="s">
        <v>131</v>
      </c>
      <c r="E27" s="228">
        <v>12</v>
      </c>
      <c r="F27" s="228">
        <v>25</v>
      </c>
      <c r="G27" s="194" t="s">
        <v>165</v>
      </c>
      <c r="H27" s="153"/>
      <c r="I27" s="153"/>
      <c r="J27" s="153"/>
      <c r="K27" s="157">
        <v>8.33</v>
      </c>
      <c r="L27" s="157">
        <v>8.33</v>
      </c>
      <c r="M27" s="157">
        <v>8.33</v>
      </c>
      <c r="N27" s="157">
        <v>8.33</v>
      </c>
      <c r="O27" s="157">
        <v>8.33</v>
      </c>
      <c r="P27" s="157">
        <v>8.33</v>
      </c>
      <c r="Q27" s="157">
        <v>8.33</v>
      </c>
      <c r="R27" s="157">
        <v>8.33</v>
      </c>
      <c r="S27" s="157">
        <v>8.33</v>
      </c>
      <c r="T27" s="157">
        <v>8.33</v>
      </c>
      <c r="U27" s="157">
        <v>8.33</v>
      </c>
      <c r="V27" s="157">
        <v>8.33</v>
      </c>
      <c r="W27" s="51"/>
    </row>
    <row r="28" spans="1:23" ht="12.75" customHeight="1">
      <c r="A28" s="216"/>
      <c r="B28" s="217"/>
      <c r="C28" s="218"/>
      <c r="D28" s="223"/>
      <c r="E28" s="229"/>
      <c r="F28" s="229"/>
      <c r="G28" s="195" t="s">
        <v>166</v>
      </c>
      <c r="H28" s="156"/>
      <c r="I28" s="156"/>
      <c r="J28" s="156"/>
      <c r="K28" s="157">
        <v>8.33</v>
      </c>
      <c r="L28" s="157">
        <v>8.33</v>
      </c>
      <c r="M28" s="157">
        <v>8.33</v>
      </c>
      <c r="N28" s="157">
        <v>8.33</v>
      </c>
      <c r="O28" s="157">
        <v>8.33</v>
      </c>
      <c r="P28" s="157">
        <v>8.33</v>
      </c>
      <c r="Q28" s="157">
        <v>8.33</v>
      </c>
      <c r="R28" s="157">
        <v>8.33</v>
      </c>
      <c r="S28" s="157">
        <v>8.33</v>
      </c>
      <c r="T28" s="157">
        <v>8.33</v>
      </c>
      <c r="U28" s="157">
        <v>8.33</v>
      </c>
      <c r="V28" s="157">
        <v>8.33</v>
      </c>
      <c r="W28" s="51"/>
    </row>
    <row r="29" spans="1:23" ht="12.75" customHeight="1">
      <c r="A29" s="216"/>
      <c r="B29" s="217"/>
      <c r="C29" s="218"/>
      <c r="D29" s="223"/>
      <c r="E29" s="229"/>
      <c r="F29" s="229"/>
      <c r="G29" s="195"/>
      <c r="H29" s="159"/>
      <c r="I29" s="159"/>
      <c r="J29" s="159"/>
      <c r="K29" s="160"/>
      <c r="L29" s="160"/>
      <c r="M29" s="160"/>
      <c r="N29" s="160"/>
      <c r="O29" s="160"/>
      <c r="P29" s="160"/>
      <c r="Q29" s="160"/>
      <c r="R29" s="161"/>
      <c r="S29" s="161"/>
      <c r="T29" s="161"/>
      <c r="U29" s="161"/>
      <c r="V29" s="161"/>
      <c r="W29" s="51"/>
    </row>
    <row r="30" spans="1:23" ht="12.75" customHeight="1">
      <c r="A30" s="216"/>
      <c r="B30" s="217"/>
      <c r="C30" s="218"/>
      <c r="D30" s="223"/>
      <c r="E30" s="229"/>
      <c r="F30" s="229"/>
      <c r="G30" s="195"/>
      <c r="H30" s="159"/>
      <c r="I30" s="159"/>
      <c r="J30" s="159"/>
      <c r="K30" s="160"/>
      <c r="L30" s="160"/>
      <c r="M30" s="160"/>
      <c r="N30" s="160"/>
      <c r="O30" s="160"/>
      <c r="P30" s="160"/>
      <c r="Q30" s="160"/>
      <c r="R30" s="161"/>
      <c r="S30" s="161"/>
      <c r="T30" s="161"/>
      <c r="U30" s="161"/>
      <c r="V30" s="161"/>
      <c r="W30" s="51"/>
    </row>
    <row r="31" spans="1:23" ht="12.75" customHeight="1">
      <c r="A31" s="216"/>
      <c r="B31" s="217"/>
      <c r="C31" s="218"/>
      <c r="D31" s="223"/>
      <c r="E31" s="229"/>
      <c r="F31" s="229"/>
      <c r="G31" s="162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1"/>
      <c r="S31" s="161"/>
      <c r="T31" s="161"/>
      <c r="U31" s="161"/>
      <c r="V31" s="161"/>
      <c r="W31" s="51"/>
    </row>
    <row r="32" spans="1:23" ht="12.75" customHeight="1">
      <c r="A32" s="219"/>
      <c r="B32" s="220"/>
      <c r="C32" s="221"/>
      <c r="D32" s="224"/>
      <c r="E32" s="230"/>
      <c r="F32" s="230"/>
      <c r="G32" s="163"/>
      <c r="H32" s="164"/>
      <c r="I32" s="164"/>
      <c r="J32" s="164"/>
      <c r="K32" s="165"/>
      <c r="L32" s="165"/>
      <c r="M32" s="165"/>
      <c r="N32" s="165"/>
      <c r="O32" s="166"/>
      <c r="P32" s="165"/>
      <c r="Q32" s="165"/>
      <c r="R32" s="167"/>
      <c r="S32" s="167"/>
      <c r="T32" s="167"/>
      <c r="U32" s="167"/>
      <c r="V32" s="167"/>
      <c r="W32" s="51"/>
    </row>
    <row r="33" spans="1:23" ht="3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9"/>
      <c r="M33" s="169"/>
      <c r="N33" s="169"/>
      <c r="O33" s="169"/>
      <c r="P33" s="168"/>
      <c r="Q33" s="168"/>
      <c r="R33" s="59"/>
      <c r="S33" s="59"/>
      <c r="T33" s="59"/>
      <c r="U33" s="59"/>
      <c r="V33" s="59"/>
      <c r="W33" s="51"/>
    </row>
    <row r="34" spans="1:23" ht="12.75" customHeight="1">
      <c r="A34" s="213" t="s">
        <v>159</v>
      </c>
      <c r="B34" s="214"/>
      <c r="C34" s="215"/>
      <c r="D34" s="222" t="s">
        <v>160</v>
      </c>
      <c r="E34" s="225">
        <v>12</v>
      </c>
      <c r="F34" s="225">
        <v>25</v>
      </c>
      <c r="G34" s="170" t="s">
        <v>167</v>
      </c>
      <c r="H34" s="153"/>
      <c r="I34" s="153"/>
      <c r="J34" s="153"/>
      <c r="K34" s="157">
        <v>8.33</v>
      </c>
      <c r="L34" s="157">
        <v>8.33</v>
      </c>
      <c r="M34" s="157">
        <v>8.33</v>
      </c>
      <c r="N34" s="157">
        <v>8.33</v>
      </c>
      <c r="O34" s="157">
        <v>8.33</v>
      </c>
      <c r="P34" s="157">
        <v>8.33</v>
      </c>
      <c r="Q34" s="157">
        <v>8.33</v>
      </c>
      <c r="R34" s="157">
        <v>8.33</v>
      </c>
      <c r="S34" s="157">
        <v>8.33</v>
      </c>
      <c r="T34" s="157">
        <v>8.33</v>
      </c>
      <c r="U34" s="157">
        <v>8.33</v>
      </c>
      <c r="V34" s="157">
        <v>8.33</v>
      </c>
      <c r="W34" s="51"/>
    </row>
    <row r="35" spans="1:23" ht="12.75" customHeight="1">
      <c r="A35" s="216"/>
      <c r="B35" s="217"/>
      <c r="C35" s="218"/>
      <c r="D35" s="223"/>
      <c r="E35" s="226"/>
      <c r="F35" s="226"/>
      <c r="G35" s="172"/>
      <c r="H35" s="159"/>
      <c r="I35" s="159"/>
      <c r="J35" s="159"/>
      <c r="K35" s="160"/>
      <c r="L35" s="160"/>
      <c r="M35" s="160"/>
      <c r="N35" s="160"/>
      <c r="O35" s="160"/>
      <c r="P35" s="160"/>
      <c r="Q35" s="160"/>
      <c r="R35" s="173"/>
      <c r="S35" s="173"/>
      <c r="T35" s="173"/>
      <c r="U35" s="173"/>
      <c r="V35" s="173"/>
      <c r="W35" s="51"/>
    </row>
    <row r="36" spans="1:23" ht="12.75" customHeight="1">
      <c r="A36" s="216"/>
      <c r="B36" s="217"/>
      <c r="C36" s="218"/>
      <c r="D36" s="223"/>
      <c r="E36" s="226"/>
      <c r="F36" s="226"/>
      <c r="G36" s="172"/>
      <c r="H36" s="159"/>
      <c r="I36" s="159"/>
      <c r="J36" s="159"/>
      <c r="K36" s="160"/>
      <c r="L36" s="160"/>
      <c r="M36" s="160"/>
      <c r="N36" s="160"/>
      <c r="O36" s="160"/>
      <c r="P36" s="160"/>
      <c r="Q36" s="160"/>
      <c r="R36" s="173"/>
      <c r="S36" s="173"/>
      <c r="T36" s="173"/>
      <c r="U36" s="173"/>
      <c r="V36" s="173"/>
      <c r="W36" s="51"/>
    </row>
    <row r="37" spans="1:23" ht="12.75" customHeight="1">
      <c r="A37" s="216"/>
      <c r="B37" s="217"/>
      <c r="C37" s="218"/>
      <c r="D37" s="223"/>
      <c r="E37" s="226"/>
      <c r="F37" s="226"/>
      <c r="G37" s="172"/>
      <c r="H37" s="159"/>
      <c r="I37" s="159"/>
      <c r="J37" s="159"/>
      <c r="K37" s="160"/>
      <c r="L37" s="160"/>
      <c r="M37" s="160"/>
      <c r="N37" s="160"/>
      <c r="O37" s="160"/>
      <c r="P37" s="160"/>
      <c r="Q37" s="160"/>
      <c r="R37" s="173"/>
      <c r="S37" s="173"/>
      <c r="T37" s="173"/>
      <c r="U37" s="173"/>
      <c r="V37" s="173"/>
      <c r="W37" s="51"/>
    </row>
    <row r="38" spans="1:23" ht="12.75" customHeight="1">
      <c r="A38" s="216"/>
      <c r="B38" s="217"/>
      <c r="C38" s="218"/>
      <c r="D38" s="223"/>
      <c r="E38" s="226"/>
      <c r="F38" s="226"/>
      <c r="G38" s="172"/>
      <c r="H38" s="159"/>
      <c r="I38" s="159"/>
      <c r="J38" s="159"/>
      <c r="K38" s="160"/>
      <c r="L38" s="160"/>
      <c r="M38" s="160"/>
      <c r="N38" s="160"/>
      <c r="O38" s="160"/>
      <c r="P38" s="160"/>
      <c r="Q38" s="160"/>
      <c r="R38" s="173"/>
      <c r="S38" s="173"/>
      <c r="T38" s="173"/>
      <c r="U38" s="173"/>
      <c r="V38" s="173"/>
      <c r="W38" s="51"/>
    </row>
    <row r="39" spans="1:23" ht="12.75" customHeight="1">
      <c r="A39" s="219"/>
      <c r="B39" s="220"/>
      <c r="C39" s="221"/>
      <c r="D39" s="224"/>
      <c r="E39" s="227"/>
      <c r="F39" s="227"/>
      <c r="G39" s="174"/>
      <c r="H39" s="164"/>
      <c r="I39" s="164"/>
      <c r="J39" s="164"/>
      <c r="K39" s="165"/>
      <c r="L39" s="175"/>
      <c r="M39" s="175"/>
      <c r="N39" s="165"/>
      <c r="O39" s="165"/>
      <c r="P39" s="165"/>
      <c r="Q39" s="165"/>
      <c r="R39" s="176"/>
      <c r="S39" s="176"/>
      <c r="T39" s="176"/>
      <c r="U39" s="176"/>
      <c r="V39" s="176"/>
      <c r="W39" s="51"/>
    </row>
    <row r="40" spans="1:23" ht="3" customHeight="1">
      <c r="A40" s="177"/>
      <c r="B40" s="177"/>
      <c r="C40" s="177"/>
      <c r="D40" s="177"/>
      <c r="E40" s="177"/>
      <c r="F40" s="177"/>
      <c r="G40" s="178"/>
      <c r="H40" s="177"/>
      <c r="I40" s="177"/>
      <c r="J40" s="177"/>
      <c r="K40" s="179"/>
      <c r="L40" s="179"/>
      <c r="M40" s="179"/>
      <c r="N40" s="179"/>
      <c r="O40" s="179"/>
      <c r="P40" s="177"/>
      <c r="Q40" s="177"/>
      <c r="R40" s="180"/>
      <c r="S40" s="180"/>
      <c r="T40" s="180"/>
      <c r="U40" s="180"/>
      <c r="V40" s="180"/>
      <c r="W40" s="51"/>
    </row>
    <row r="41" spans="1:23" ht="12.75" customHeight="1">
      <c r="A41" s="213" t="s">
        <v>162</v>
      </c>
      <c r="B41" s="214"/>
      <c r="C41" s="215"/>
      <c r="D41" s="222" t="s">
        <v>163</v>
      </c>
      <c r="E41" s="225">
        <v>12</v>
      </c>
      <c r="F41" s="228">
        <v>25</v>
      </c>
      <c r="G41" s="181" t="s">
        <v>168</v>
      </c>
      <c r="H41" s="153"/>
      <c r="I41" s="153"/>
      <c r="J41" s="153"/>
      <c r="K41" s="157">
        <v>8.33</v>
      </c>
      <c r="L41" s="157">
        <v>8.33</v>
      </c>
      <c r="M41" s="157">
        <v>8.33</v>
      </c>
      <c r="N41" s="157">
        <v>8.33</v>
      </c>
      <c r="O41" s="157">
        <v>8.33</v>
      </c>
      <c r="P41" s="157">
        <v>8.33</v>
      </c>
      <c r="Q41" s="157">
        <v>8.33</v>
      </c>
      <c r="R41" s="157">
        <v>8.33</v>
      </c>
      <c r="S41" s="157">
        <v>8.33</v>
      </c>
      <c r="T41" s="157">
        <v>8.33</v>
      </c>
      <c r="U41" s="157">
        <v>8.33</v>
      </c>
      <c r="V41" s="157">
        <v>8.33</v>
      </c>
      <c r="W41" s="51"/>
    </row>
    <row r="42" spans="1:23" ht="12.75" customHeight="1">
      <c r="A42" s="216"/>
      <c r="B42" s="217"/>
      <c r="C42" s="218"/>
      <c r="D42" s="223"/>
      <c r="E42" s="226"/>
      <c r="F42" s="229"/>
      <c r="G42" s="183" t="s">
        <v>169</v>
      </c>
      <c r="H42" s="159"/>
      <c r="I42" s="159"/>
      <c r="J42" s="159"/>
      <c r="K42" s="157">
        <v>8.33</v>
      </c>
      <c r="L42" s="157">
        <v>8.33</v>
      </c>
      <c r="M42" s="157">
        <v>8.33</v>
      </c>
      <c r="N42" s="157">
        <v>8.33</v>
      </c>
      <c r="O42" s="157">
        <v>8.33</v>
      </c>
      <c r="P42" s="157">
        <v>8.33</v>
      </c>
      <c r="Q42" s="157">
        <v>8.33</v>
      </c>
      <c r="R42" s="157">
        <v>8.33</v>
      </c>
      <c r="S42" s="157">
        <v>8.33</v>
      </c>
      <c r="T42" s="157">
        <v>8.33</v>
      </c>
      <c r="U42" s="157">
        <v>8.33</v>
      </c>
      <c r="V42" s="157">
        <v>8.33</v>
      </c>
      <c r="W42" s="51"/>
    </row>
    <row r="43" spans="1:23" ht="12.75" customHeight="1">
      <c r="A43" s="216"/>
      <c r="B43" s="217"/>
      <c r="C43" s="218"/>
      <c r="D43" s="223"/>
      <c r="E43" s="226"/>
      <c r="F43" s="229"/>
      <c r="G43" s="183"/>
      <c r="H43" s="159"/>
      <c r="I43" s="159"/>
      <c r="J43" s="159"/>
      <c r="K43" s="184"/>
      <c r="L43" s="184"/>
      <c r="M43" s="184"/>
      <c r="N43" s="184"/>
      <c r="O43" s="184"/>
      <c r="P43" s="159"/>
      <c r="Q43" s="159"/>
      <c r="R43" s="185"/>
      <c r="S43" s="185"/>
      <c r="T43" s="185"/>
      <c r="U43" s="185"/>
      <c r="V43" s="185"/>
      <c r="W43" s="51"/>
    </row>
    <row r="44" spans="1:23">
      <c r="A44" s="216"/>
      <c r="B44" s="217"/>
      <c r="C44" s="218"/>
      <c r="D44" s="223"/>
      <c r="E44" s="226"/>
      <c r="F44" s="229"/>
      <c r="G44" s="183"/>
      <c r="H44" s="159"/>
      <c r="I44" s="159"/>
      <c r="J44" s="159"/>
      <c r="K44" s="184"/>
      <c r="L44" s="184"/>
      <c r="M44" s="184"/>
      <c r="N44" s="184"/>
      <c r="O44" s="184"/>
      <c r="P44" s="159"/>
      <c r="Q44" s="159"/>
      <c r="R44" s="185"/>
      <c r="S44" s="185"/>
      <c r="T44" s="185"/>
      <c r="U44" s="185"/>
      <c r="V44" s="185"/>
      <c r="W44" s="51"/>
    </row>
    <row r="45" spans="1:23">
      <c r="A45" s="216"/>
      <c r="B45" s="217"/>
      <c r="C45" s="218"/>
      <c r="D45" s="223"/>
      <c r="E45" s="226"/>
      <c r="F45" s="229"/>
      <c r="G45" s="183"/>
      <c r="H45" s="159"/>
      <c r="I45" s="159"/>
      <c r="J45" s="159"/>
      <c r="K45" s="184"/>
      <c r="L45" s="184"/>
      <c r="M45" s="184"/>
      <c r="N45" s="184"/>
      <c r="O45" s="184"/>
      <c r="P45" s="159"/>
      <c r="Q45" s="159"/>
      <c r="R45" s="185"/>
      <c r="S45" s="185"/>
      <c r="T45" s="185"/>
      <c r="U45" s="185"/>
      <c r="V45" s="185"/>
      <c r="W45" s="51"/>
    </row>
    <row r="46" spans="1:23">
      <c r="A46" s="216"/>
      <c r="B46" s="217"/>
      <c r="C46" s="218"/>
      <c r="D46" s="223"/>
      <c r="E46" s="226"/>
      <c r="F46" s="229"/>
      <c r="G46" s="183"/>
      <c r="H46" s="159"/>
      <c r="I46" s="159"/>
      <c r="J46" s="159"/>
      <c r="K46" s="184"/>
      <c r="L46" s="184"/>
      <c r="M46" s="184"/>
      <c r="N46" s="184"/>
      <c r="O46" s="184"/>
      <c r="P46" s="159"/>
      <c r="Q46" s="159"/>
      <c r="R46" s="185"/>
      <c r="S46" s="185"/>
      <c r="T46" s="185"/>
      <c r="U46" s="185"/>
      <c r="V46" s="185"/>
      <c r="W46" s="51"/>
    </row>
    <row r="47" spans="1:23">
      <c r="A47" s="219"/>
      <c r="B47" s="220"/>
      <c r="C47" s="221"/>
      <c r="D47" s="224"/>
      <c r="E47" s="227"/>
      <c r="F47" s="230"/>
      <c r="G47" s="186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87"/>
      <c r="S47" s="187"/>
      <c r="T47" s="187"/>
      <c r="U47" s="187"/>
      <c r="V47" s="187"/>
      <c r="W47" s="51"/>
    </row>
    <row r="48" spans="1:23" ht="3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51"/>
    </row>
    <row r="49" spans="1:23" ht="12.75" customHeight="1">
      <c r="A49" s="213" t="s">
        <v>164</v>
      </c>
      <c r="B49" s="214"/>
      <c r="C49" s="215"/>
      <c r="D49" s="213" t="s">
        <v>164</v>
      </c>
      <c r="E49" s="213">
        <v>12</v>
      </c>
      <c r="F49" s="213">
        <v>25</v>
      </c>
      <c r="G49" s="181" t="s">
        <v>132</v>
      </c>
      <c r="H49" s="182"/>
      <c r="I49" s="182"/>
      <c r="J49" s="182"/>
      <c r="K49" s="157">
        <v>8.33</v>
      </c>
      <c r="L49" s="157">
        <v>8.33</v>
      </c>
      <c r="M49" s="157">
        <v>8.33</v>
      </c>
      <c r="N49" s="157">
        <v>8.33</v>
      </c>
      <c r="O49" s="157">
        <v>8.33</v>
      </c>
      <c r="P49" s="157">
        <v>8.33</v>
      </c>
      <c r="Q49" s="157">
        <v>8.33</v>
      </c>
      <c r="R49" s="157">
        <v>8.33</v>
      </c>
      <c r="S49" s="157">
        <v>8.33</v>
      </c>
      <c r="T49" s="157">
        <v>8.33</v>
      </c>
      <c r="U49" s="157">
        <v>8.33</v>
      </c>
      <c r="V49" s="157">
        <v>8.33</v>
      </c>
      <c r="W49" s="51"/>
    </row>
    <row r="50" spans="1:23">
      <c r="A50" s="216"/>
      <c r="B50" s="217"/>
      <c r="C50" s="218"/>
      <c r="D50" s="216"/>
      <c r="E50" s="216"/>
      <c r="F50" s="216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51"/>
    </row>
    <row r="51" spans="1:23">
      <c r="A51" s="216"/>
      <c r="B51" s="217"/>
      <c r="C51" s="218"/>
      <c r="D51" s="216"/>
      <c r="E51" s="216"/>
      <c r="F51" s="216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51"/>
    </row>
    <row r="52" spans="1:23">
      <c r="A52" s="216"/>
      <c r="B52" s="217"/>
      <c r="C52" s="218"/>
      <c r="D52" s="216"/>
      <c r="E52" s="216"/>
      <c r="F52" s="216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51"/>
    </row>
    <row r="53" spans="1:23">
      <c r="A53" s="216"/>
      <c r="B53" s="217"/>
      <c r="C53" s="218"/>
      <c r="D53" s="216"/>
      <c r="E53" s="216"/>
      <c r="F53" s="216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51"/>
    </row>
    <row r="54" spans="1:23">
      <c r="A54" s="216"/>
      <c r="B54" s="217"/>
      <c r="C54" s="218"/>
      <c r="D54" s="216"/>
      <c r="E54" s="216"/>
      <c r="F54" s="216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51"/>
    </row>
    <row r="55" spans="1:23" ht="3" customHeight="1">
      <c r="A55" s="188"/>
      <c r="B55" s="189"/>
      <c r="C55" s="18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89"/>
      <c r="W55" s="51"/>
    </row>
    <row r="56" spans="1:23">
      <c r="A56" s="90"/>
      <c r="B56" s="90"/>
      <c r="C56" s="90"/>
      <c r="D56" s="90"/>
      <c r="E56" s="190" t="s">
        <v>16</v>
      </c>
      <c r="F56" s="191">
        <v>100</v>
      </c>
      <c r="G56" s="90"/>
      <c r="H56" s="90"/>
      <c r="I56" s="90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200" t="s">
        <v>41</v>
      </c>
      <c r="L57" s="200" t="s">
        <v>42</v>
      </c>
      <c r="M57" s="200" t="s">
        <v>43</v>
      </c>
      <c r="N57" s="200" t="s">
        <v>33</v>
      </c>
      <c r="O57" s="200" t="s">
        <v>44</v>
      </c>
      <c r="P57" s="200" t="s">
        <v>34</v>
      </c>
      <c r="Q57" s="200" t="s">
        <v>35</v>
      </c>
      <c r="R57" s="200" t="s">
        <v>36</v>
      </c>
      <c r="S57" s="200" t="s">
        <v>37</v>
      </c>
      <c r="T57" s="200" t="s">
        <v>38</v>
      </c>
      <c r="U57" s="200" t="s">
        <v>39</v>
      </c>
      <c r="V57" s="200" t="s">
        <v>40</v>
      </c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94" t="s">
        <v>32</v>
      </c>
      <c r="K58" s="210" t="s">
        <v>48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2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1000</v>
      </c>
      <c r="K59" s="151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92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2000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92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3000</v>
      </c>
      <c r="K61" s="152">
        <v>5064.2</v>
      </c>
      <c r="L61" s="152">
        <v>5064.2</v>
      </c>
      <c r="M61" s="152">
        <v>5064.2</v>
      </c>
      <c r="N61" s="152">
        <v>5064.2</v>
      </c>
      <c r="O61" s="152">
        <v>5064.2</v>
      </c>
      <c r="P61" s="152">
        <v>5064.2</v>
      </c>
      <c r="Q61" s="152">
        <v>5064.2</v>
      </c>
      <c r="R61" s="152">
        <v>5064.2</v>
      </c>
      <c r="S61" s="152">
        <v>5064.2</v>
      </c>
      <c r="T61" s="152">
        <v>5064.2</v>
      </c>
      <c r="U61" s="152">
        <v>5064.2</v>
      </c>
      <c r="V61" s="152">
        <v>5064.2</v>
      </c>
      <c r="W61" s="192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4000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92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8000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 ht="15.75">
      <c r="A67" s="51"/>
      <c r="B67" s="51"/>
      <c r="C67" s="51"/>
      <c r="D67" s="51"/>
      <c r="E67" s="51"/>
      <c r="F67" s="51"/>
      <c r="G67" s="51"/>
      <c r="H67" s="51"/>
      <c r="I67" s="51"/>
      <c r="J67" s="95">
        <v>9000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193"/>
    </row>
  </sheetData>
  <mergeCells count="59">
    <mergeCell ref="K58:V58"/>
    <mergeCell ref="A41:C47"/>
    <mergeCell ref="D41:D47"/>
    <mergeCell ref="E41:E47"/>
    <mergeCell ref="F41:F47"/>
    <mergeCell ref="A49:C54"/>
    <mergeCell ref="D49:D54"/>
    <mergeCell ref="E49:E54"/>
    <mergeCell ref="F49:F54"/>
    <mergeCell ref="A27:C32"/>
    <mergeCell ref="D27:D32"/>
    <mergeCell ref="E27:E32"/>
    <mergeCell ref="F27:F32"/>
    <mergeCell ref="A34:C39"/>
    <mergeCell ref="D34:D39"/>
    <mergeCell ref="E34:E39"/>
    <mergeCell ref="F34:F39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D15:F15"/>
    <mergeCell ref="G15:H15"/>
    <mergeCell ref="I15:N15"/>
    <mergeCell ref="O15:R15"/>
    <mergeCell ref="A13:F14"/>
    <mergeCell ref="G13:N14"/>
    <mergeCell ref="O13:V13"/>
    <mergeCell ref="O14:R14"/>
    <mergeCell ref="S14:V14"/>
    <mergeCell ref="S15:V1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A15:C15"/>
    <mergeCell ref="S1:V1"/>
    <mergeCell ref="C2:V2"/>
    <mergeCell ref="C3:V3"/>
    <mergeCell ref="C4:V4"/>
    <mergeCell ref="C5:V5"/>
  </mergeCells>
  <printOptions verticalCentered="1"/>
  <pageMargins left="0.78740157480314965" right="0" top="0" bottom="0" header="0" footer="0"/>
  <pageSetup paperSize="120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X67"/>
  <sheetViews>
    <sheetView topLeftCell="H34" zoomScale="80" zoomScaleNormal="80" workbookViewId="0">
      <selection activeCell="P61" sqref="P61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4" style="1" customWidth="1"/>
    <col min="9" max="9" width="10.7109375" style="1" customWidth="1"/>
    <col min="10" max="10" width="13.42578125" style="1" customWidth="1"/>
    <col min="11" max="15" width="10.140625" style="1" customWidth="1"/>
    <col min="16" max="16" width="13" style="1" customWidth="1"/>
    <col min="17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18">
      <c r="A2" s="51"/>
      <c r="B2" s="5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 t="s">
        <v>109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110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299" t="s">
        <v>116</v>
      </c>
      <c r="B7" s="300"/>
      <c r="C7" s="300"/>
      <c r="D7" s="300"/>
      <c r="E7" s="300"/>
      <c r="F7" s="301"/>
      <c r="G7" s="302" t="s">
        <v>21</v>
      </c>
      <c r="H7" s="303"/>
      <c r="I7" s="303"/>
      <c r="J7" s="304"/>
      <c r="K7" s="305" t="s">
        <v>19</v>
      </c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7"/>
      <c r="W7" s="51"/>
    </row>
    <row r="8" spans="1:24" ht="15" customHeight="1">
      <c r="A8" s="299"/>
      <c r="B8" s="300"/>
      <c r="C8" s="300"/>
      <c r="D8" s="300"/>
      <c r="E8" s="300"/>
      <c r="F8" s="301"/>
      <c r="G8" s="198" t="s">
        <v>22</v>
      </c>
      <c r="H8" s="279" t="s">
        <v>23</v>
      </c>
      <c r="I8" s="280"/>
      <c r="J8" s="281"/>
      <c r="K8" s="308" t="s">
        <v>20</v>
      </c>
      <c r="L8" s="308"/>
      <c r="M8" s="308"/>
      <c r="N8" s="308"/>
      <c r="O8" s="308"/>
      <c r="P8" s="308"/>
      <c r="Q8" s="295" t="s">
        <v>24</v>
      </c>
      <c r="R8" s="295"/>
      <c r="S8" s="295"/>
      <c r="T8" s="295"/>
      <c r="U8" s="295"/>
      <c r="V8" s="295"/>
      <c r="W8" s="51"/>
    </row>
    <row r="9" spans="1:24" ht="24" customHeight="1">
      <c r="A9" s="264" t="s">
        <v>117</v>
      </c>
      <c r="B9" s="265"/>
      <c r="C9" s="265"/>
      <c r="D9" s="265"/>
      <c r="E9" s="265"/>
      <c r="F9" s="266"/>
      <c r="G9" s="264" t="s">
        <v>50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2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  <c r="W10" s="51"/>
    </row>
    <row r="11" spans="1:24" ht="18.75" customHeight="1">
      <c r="A11" s="264" t="s">
        <v>118</v>
      </c>
      <c r="B11" s="265"/>
      <c r="C11" s="265"/>
      <c r="D11" s="265"/>
      <c r="E11" s="265"/>
      <c r="F11" s="266"/>
      <c r="G11" s="270" t="s">
        <v>51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296" t="s">
        <v>113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  <c r="W12" s="51"/>
    </row>
    <row r="13" spans="1:24" ht="15" customHeight="1">
      <c r="A13" s="264" t="s">
        <v>137</v>
      </c>
      <c r="B13" s="265"/>
      <c r="C13" s="265"/>
      <c r="D13" s="265"/>
      <c r="E13" s="265"/>
      <c r="F13" s="266"/>
      <c r="G13" s="273" t="s">
        <v>30</v>
      </c>
      <c r="H13" s="274"/>
      <c r="I13" s="274"/>
      <c r="J13" s="274"/>
      <c r="K13" s="274"/>
      <c r="L13" s="274"/>
      <c r="M13" s="274"/>
      <c r="N13" s="275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26.25" customHeight="1">
      <c r="A14" s="270"/>
      <c r="B14" s="271"/>
      <c r="C14" s="271"/>
      <c r="D14" s="271"/>
      <c r="E14" s="271"/>
      <c r="F14" s="272"/>
      <c r="G14" s="276"/>
      <c r="H14" s="277"/>
      <c r="I14" s="277"/>
      <c r="J14" s="277"/>
      <c r="K14" s="277"/>
      <c r="L14" s="277"/>
      <c r="M14" s="277"/>
      <c r="N14" s="278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138</v>
      </c>
      <c r="B15" s="283"/>
      <c r="C15" s="284"/>
      <c r="D15" s="282" t="s">
        <v>12</v>
      </c>
      <c r="E15" s="283"/>
      <c r="F15" s="284"/>
      <c r="G15" s="285" t="s">
        <v>3</v>
      </c>
      <c r="H15" s="286"/>
      <c r="I15" s="287" t="s">
        <v>13</v>
      </c>
      <c r="J15" s="288"/>
      <c r="K15" s="288"/>
      <c r="L15" s="288"/>
      <c r="M15" s="288"/>
      <c r="N15" s="289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123</v>
      </c>
      <c r="B16" s="292"/>
      <c r="C16" s="292"/>
      <c r="D16" s="292"/>
      <c r="E16" s="292"/>
      <c r="F16" s="292"/>
      <c r="G16" s="293"/>
      <c r="H16" s="285" t="s">
        <v>114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27</v>
      </c>
      <c r="B17" s="241"/>
      <c r="C17" s="241"/>
      <c r="D17" s="241"/>
      <c r="E17" s="241"/>
      <c r="F17" s="241"/>
      <c r="G17" s="242"/>
      <c r="H17" s="240" t="s">
        <v>111</v>
      </c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51"/>
    </row>
    <row r="18" spans="1:23" ht="10.5" customHeight="1">
      <c r="A18" s="264" t="s">
        <v>115</v>
      </c>
      <c r="B18" s="265"/>
      <c r="C18" s="265"/>
      <c r="D18" s="265"/>
      <c r="E18" s="265"/>
      <c r="F18" s="265"/>
      <c r="G18" s="266"/>
      <c r="H18" s="264" t="s">
        <v>29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20.25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47</v>
      </c>
      <c r="B23" s="244"/>
      <c r="C23" s="244"/>
      <c r="D23" s="244"/>
      <c r="E23" s="244"/>
      <c r="F23" s="245"/>
      <c r="G23" s="243" t="s">
        <v>18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45</v>
      </c>
      <c r="B24" s="249"/>
      <c r="C24" s="250"/>
      <c r="D24" s="254" t="s">
        <v>15</v>
      </c>
      <c r="E24" s="255"/>
      <c r="F24" s="256" t="s">
        <v>14</v>
      </c>
      <c r="G24" s="256" t="s">
        <v>46</v>
      </c>
      <c r="H24" s="258" t="s">
        <v>15</v>
      </c>
      <c r="I24" s="259"/>
      <c r="J24" s="260" t="s">
        <v>14</v>
      </c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197" t="s">
        <v>2</v>
      </c>
      <c r="E25" s="196" t="s">
        <v>6</v>
      </c>
      <c r="F25" s="257"/>
      <c r="G25" s="257"/>
      <c r="H25" s="197" t="s">
        <v>2</v>
      </c>
      <c r="I25" s="58" t="s">
        <v>6</v>
      </c>
      <c r="J25" s="257"/>
      <c r="K25" s="197" t="s">
        <v>41</v>
      </c>
      <c r="L25" s="197" t="s">
        <v>42</v>
      </c>
      <c r="M25" s="197" t="s">
        <v>43</v>
      </c>
      <c r="N25" s="197" t="s">
        <v>33</v>
      </c>
      <c r="O25" s="197" t="s">
        <v>44</v>
      </c>
      <c r="P25" s="197" t="s">
        <v>34</v>
      </c>
      <c r="Q25" s="197" t="s">
        <v>35</v>
      </c>
      <c r="R25" s="197" t="s">
        <v>36</v>
      </c>
      <c r="S25" s="197" t="s">
        <v>37</v>
      </c>
      <c r="T25" s="197" t="s">
        <v>38</v>
      </c>
      <c r="U25" s="197" t="s">
        <v>39</v>
      </c>
      <c r="V25" s="197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25.5" customHeight="1">
      <c r="A27" s="213" t="s">
        <v>128</v>
      </c>
      <c r="B27" s="214"/>
      <c r="C27" s="215"/>
      <c r="D27" s="222" t="s">
        <v>140</v>
      </c>
      <c r="E27" s="228">
        <v>10</v>
      </c>
      <c r="F27" s="228">
        <v>25</v>
      </c>
      <c r="G27" s="195" t="s">
        <v>139</v>
      </c>
      <c r="H27" s="153" t="s">
        <v>143</v>
      </c>
      <c r="I27" s="153">
        <v>22</v>
      </c>
      <c r="J27" s="153"/>
      <c r="K27" s="154"/>
      <c r="L27" s="154"/>
      <c r="M27" s="154"/>
      <c r="N27" s="154"/>
      <c r="O27" s="154">
        <v>100</v>
      </c>
      <c r="P27" s="154"/>
      <c r="Q27" s="154"/>
      <c r="R27" s="155"/>
      <c r="S27" s="155"/>
      <c r="T27" s="155"/>
      <c r="U27" s="155"/>
      <c r="V27" s="155"/>
      <c r="W27" s="51"/>
    </row>
    <row r="28" spans="1:23" ht="12.75" customHeight="1">
      <c r="A28" s="216"/>
      <c r="B28" s="217"/>
      <c r="C28" s="218"/>
      <c r="D28" s="223"/>
      <c r="E28" s="229"/>
      <c r="F28" s="229"/>
      <c r="G28" s="195" t="s">
        <v>142</v>
      </c>
      <c r="H28" s="156"/>
      <c r="I28" s="156"/>
      <c r="J28" s="156"/>
      <c r="K28" s="157"/>
      <c r="L28" s="157"/>
      <c r="M28" s="157"/>
      <c r="N28" s="157"/>
      <c r="O28" s="157"/>
      <c r="P28" s="157"/>
      <c r="Q28" s="157"/>
      <c r="R28" s="158"/>
      <c r="S28" s="158"/>
      <c r="T28" s="158"/>
      <c r="U28" s="158"/>
      <c r="V28" s="158"/>
      <c r="W28" s="51"/>
    </row>
    <row r="29" spans="1:23" ht="12.75" customHeight="1">
      <c r="A29" s="216"/>
      <c r="B29" s="217"/>
      <c r="C29" s="218"/>
      <c r="D29" s="223"/>
      <c r="E29" s="229"/>
      <c r="F29" s="229"/>
      <c r="G29" s="195"/>
      <c r="H29" s="159"/>
      <c r="I29" s="159"/>
      <c r="J29" s="159"/>
      <c r="K29" s="160"/>
      <c r="L29" s="160"/>
      <c r="M29" s="160"/>
      <c r="N29" s="160"/>
      <c r="O29" s="160"/>
      <c r="P29" s="160"/>
      <c r="Q29" s="160"/>
      <c r="R29" s="161"/>
      <c r="S29" s="161"/>
      <c r="T29" s="161"/>
      <c r="U29" s="161"/>
      <c r="V29" s="161"/>
      <c r="W29" s="51"/>
    </row>
    <row r="30" spans="1:23" ht="12.75" customHeight="1">
      <c r="A30" s="216"/>
      <c r="B30" s="217"/>
      <c r="C30" s="218"/>
      <c r="D30" s="223"/>
      <c r="E30" s="229"/>
      <c r="F30" s="229"/>
      <c r="G30" s="195"/>
      <c r="H30" s="159"/>
      <c r="I30" s="159"/>
      <c r="J30" s="159"/>
      <c r="K30" s="160"/>
      <c r="L30" s="160"/>
      <c r="M30" s="160"/>
      <c r="N30" s="160"/>
      <c r="O30" s="160"/>
      <c r="P30" s="160"/>
      <c r="Q30" s="160"/>
      <c r="R30" s="161"/>
      <c r="S30" s="161"/>
      <c r="T30" s="161"/>
      <c r="U30" s="161"/>
      <c r="V30" s="161"/>
      <c r="W30" s="51"/>
    </row>
    <row r="31" spans="1:23" ht="12.75" customHeight="1">
      <c r="A31" s="216"/>
      <c r="B31" s="217"/>
      <c r="C31" s="218"/>
      <c r="D31" s="223"/>
      <c r="E31" s="229"/>
      <c r="F31" s="229"/>
      <c r="G31" s="162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1"/>
      <c r="S31" s="161"/>
      <c r="T31" s="161"/>
      <c r="U31" s="161"/>
      <c r="V31" s="161"/>
      <c r="W31" s="51"/>
    </row>
    <row r="32" spans="1:23" ht="12.75" customHeight="1">
      <c r="A32" s="219"/>
      <c r="B32" s="220"/>
      <c r="C32" s="221"/>
      <c r="D32" s="224"/>
      <c r="E32" s="230"/>
      <c r="F32" s="230"/>
      <c r="G32" s="163"/>
      <c r="H32" s="164"/>
      <c r="I32" s="164"/>
      <c r="J32" s="164"/>
      <c r="K32" s="165"/>
      <c r="L32" s="165"/>
      <c r="M32" s="165"/>
      <c r="N32" s="165"/>
      <c r="O32" s="166"/>
      <c r="P32" s="165"/>
      <c r="Q32" s="165"/>
      <c r="R32" s="167"/>
      <c r="S32" s="167"/>
      <c r="T32" s="167"/>
      <c r="U32" s="167"/>
      <c r="V32" s="167"/>
      <c r="W32" s="51"/>
    </row>
    <row r="33" spans="1:23" ht="3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9"/>
      <c r="M33" s="169"/>
      <c r="N33" s="169"/>
      <c r="O33" s="169"/>
      <c r="P33" s="168"/>
      <c r="Q33" s="168"/>
      <c r="R33" s="59"/>
      <c r="S33" s="59"/>
      <c r="T33" s="59"/>
      <c r="U33" s="59"/>
      <c r="V33" s="59"/>
      <c r="W33" s="51"/>
    </row>
    <row r="34" spans="1:23" ht="22.5" customHeight="1">
      <c r="A34" s="213" t="s">
        <v>153</v>
      </c>
      <c r="B34" s="214"/>
      <c r="C34" s="215"/>
      <c r="D34" s="222" t="s">
        <v>141</v>
      </c>
      <c r="E34" s="225">
        <v>2</v>
      </c>
      <c r="F34" s="225">
        <v>25</v>
      </c>
      <c r="G34" s="170" t="s">
        <v>154</v>
      </c>
      <c r="H34" s="153" t="s">
        <v>141</v>
      </c>
      <c r="I34" s="153">
        <v>3</v>
      </c>
      <c r="J34" s="153"/>
      <c r="K34" s="154"/>
      <c r="L34" s="154"/>
      <c r="M34" s="154"/>
      <c r="N34" s="154"/>
      <c r="O34" s="154">
        <v>100</v>
      </c>
      <c r="P34" s="154"/>
      <c r="Q34" s="154"/>
      <c r="R34" s="171"/>
      <c r="S34" s="171"/>
      <c r="T34" s="171"/>
      <c r="U34" s="171"/>
      <c r="V34" s="171"/>
      <c r="W34" s="51"/>
    </row>
    <row r="35" spans="1:23" ht="23.25" customHeight="1">
      <c r="A35" s="216"/>
      <c r="B35" s="217"/>
      <c r="C35" s="218"/>
      <c r="D35" s="223"/>
      <c r="E35" s="226"/>
      <c r="F35" s="226"/>
      <c r="G35" s="172" t="s">
        <v>155</v>
      </c>
      <c r="H35" s="159" t="s">
        <v>148</v>
      </c>
      <c r="I35" s="159">
        <v>2</v>
      </c>
      <c r="J35" s="159"/>
      <c r="K35" s="160"/>
      <c r="L35" s="160"/>
      <c r="M35" s="160"/>
      <c r="N35" s="160"/>
      <c r="O35" s="160"/>
      <c r="P35" s="160"/>
      <c r="Q35" s="160"/>
      <c r="R35" s="173"/>
      <c r="S35" s="173"/>
      <c r="T35" s="173"/>
      <c r="U35" s="173"/>
      <c r="V35" s="173"/>
      <c r="W35" s="51"/>
    </row>
    <row r="36" spans="1:23" ht="12.75" customHeight="1">
      <c r="A36" s="216"/>
      <c r="B36" s="217"/>
      <c r="C36" s="218"/>
      <c r="D36" s="223"/>
      <c r="E36" s="226"/>
      <c r="F36" s="226"/>
      <c r="G36" s="172"/>
      <c r="H36" s="159"/>
      <c r="I36" s="159"/>
      <c r="J36" s="159"/>
      <c r="K36" s="160"/>
      <c r="L36" s="160"/>
      <c r="M36" s="160"/>
      <c r="N36" s="160"/>
      <c r="O36" s="160"/>
      <c r="P36" s="160"/>
      <c r="Q36" s="160"/>
      <c r="R36" s="173"/>
      <c r="S36" s="173"/>
      <c r="T36" s="173"/>
      <c r="U36" s="173"/>
      <c r="V36" s="173"/>
      <c r="W36" s="51"/>
    </row>
    <row r="37" spans="1:23" ht="12.75" customHeight="1">
      <c r="A37" s="216"/>
      <c r="B37" s="217"/>
      <c r="C37" s="218"/>
      <c r="D37" s="223"/>
      <c r="E37" s="226"/>
      <c r="F37" s="226"/>
      <c r="G37" s="172"/>
      <c r="H37" s="159"/>
      <c r="I37" s="159"/>
      <c r="J37" s="159"/>
      <c r="K37" s="160"/>
      <c r="L37" s="160"/>
      <c r="M37" s="160"/>
      <c r="N37" s="160"/>
      <c r="O37" s="160"/>
      <c r="P37" s="160"/>
      <c r="Q37" s="160"/>
      <c r="R37" s="173"/>
      <c r="S37" s="173"/>
      <c r="T37" s="173"/>
      <c r="U37" s="173"/>
      <c r="V37" s="173"/>
      <c r="W37" s="51"/>
    </row>
    <row r="38" spans="1:23" ht="12.75" customHeight="1">
      <c r="A38" s="216"/>
      <c r="B38" s="217"/>
      <c r="C38" s="218"/>
      <c r="D38" s="223"/>
      <c r="E38" s="226"/>
      <c r="F38" s="226"/>
      <c r="G38" s="172"/>
      <c r="H38" s="159"/>
      <c r="I38" s="159"/>
      <c r="J38" s="159"/>
      <c r="K38" s="160"/>
      <c r="L38" s="160"/>
      <c r="M38" s="160"/>
      <c r="N38" s="160"/>
      <c r="O38" s="160"/>
      <c r="P38" s="160"/>
      <c r="Q38" s="160"/>
      <c r="R38" s="173"/>
      <c r="S38" s="173"/>
      <c r="T38" s="173"/>
      <c r="U38" s="173"/>
      <c r="V38" s="173"/>
      <c r="W38" s="51"/>
    </row>
    <row r="39" spans="1:23" ht="12.75" customHeight="1">
      <c r="A39" s="219"/>
      <c r="B39" s="220"/>
      <c r="C39" s="221"/>
      <c r="D39" s="224"/>
      <c r="E39" s="227"/>
      <c r="F39" s="227"/>
      <c r="G39" s="174"/>
      <c r="H39" s="164"/>
      <c r="I39" s="164"/>
      <c r="J39" s="164"/>
      <c r="K39" s="165"/>
      <c r="L39" s="175"/>
      <c r="M39" s="175"/>
      <c r="N39" s="165"/>
      <c r="O39" s="165"/>
      <c r="P39" s="165"/>
      <c r="Q39" s="165"/>
      <c r="R39" s="176"/>
      <c r="S39" s="176"/>
      <c r="T39" s="176"/>
      <c r="U39" s="176"/>
      <c r="V39" s="176"/>
      <c r="W39" s="51"/>
    </row>
    <row r="40" spans="1:23" ht="3" customHeight="1">
      <c r="A40" s="177"/>
      <c r="B40" s="177"/>
      <c r="C40" s="177"/>
      <c r="D40" s="177"/>
      <c r="E40" s="177"/>
      <c r="F40" s="177"/>
      <c r="G40" s="178"/>
      <c r="H40" s="177"/>
      <c r="I40" s="177"/>
      <c r="J40" s="177"/>
      <c r="K40" s="179"/>
      <c r="L40" s="179"/>
      <c r="M40" s="179"/>
      <c r="N40" s="179"/>
      <c r="O40" s="179"/>
      <c r="P40" s="177"/>
      <c r="Q40" s="177"/>
      <c r="R40" s="180"/>
      <c r="S40" s="180"/>
      <c r="T40" s="180"/>
      <c r="U40" s="180"/>
      <c r="V40" s="180"/>
      <c r="W40" s="51"/>
    </row>
    <row r="41" spans="1:23" ht="12.75" customHeight="1">
      <c r="A41" s="213" t="s">
        <v>130</v>
      </c>
      <c r="B41" s="214"/>
      <c r="C41" s="215"/>
      <c r="D41" s="222" t="s">
        <v>132</v>
      </c>
      <c r="E41" s="225">
        <v>12</v>
      </c>
      <c r="F41" s="228">
        <v>25</v>
      </c>
      <c r="G41" s="181"/>
      <c r="H41" s="153"/>
      <c r="I41" s="153"/>
      <c r="J41" s="153"/>
      <c r="K41" s="181"/>
      <c r="L41" s="181"/>
      <c r="M41" s="181"/>
      <c r="N41" s="181"/>
      <c r="O41" s="181"/>
      <c r="P41" s="153">
        <v>100</v>
      </c>
      <c r="Q41" s="153"/>
      <c r="R41" s="182"/>
      <c r="S41" s="182"/>
      <c r="T41" s="182"/>
      <c r="U41" s="182"/>
      <c r="V41" s="182"/>
      <c r="W41" s="51"/>
    </row>
    <row r="42" spans="1:23" ht="12.75" customHeight="1">
      <c r="A42" s="216"/>
      <c r="B42" s="217"/>
      <c r="C42" s="218"/>
      <c r="D42" s="223"/>
      <c r="E42" s="226"/>
      <c r="F42" s="229"/>
      <c r="G42" s="183"/>
      <c r="H42" s="159"/>
      <c r="I42" s="159"/>
      <c r="J42" s="159"/>
      <c r="K42" s="184"/>
      <c r="L42" s="184"/>
      <c r="M42" s="184"/>
      <c r="N42" s="184"/>
      <c r="O42" s="184"/>
      <c r="P42" s="159"/>
      <c r="Q42" s="159"/>
      <c r="R42" s="185"/>
      <c r="S42" s="185"/>
      <c r="T42" s="185"/>
      <c r="U42" s="185"/>
      <c r="V42" s="185"/>
      <c r="W42" s="51"/>
    </row>
    <row r="43" spans="1:23" ht="12.75" customHeight="1">
      <c r="A43" s="216"/>
      <c r="B43" s="217"/>
      <c r="C43" s="218"/>
      <c r="D43" s="223"/>
      <c r="E43" s="226"/>
      <c r="F43" s="229"/>
      <c r="G43" s="183"/>
      <c r="H43" s="159"/>
      <c r="I43" s="159"/>
      <c r="J43" s="159"/>
      <c r="K43" s="184"/>
      <c r="L43" s="184"/>
      <c r="M43" s="184"/>
      <c r="N43" s="184"/>
      <c r="O43" s="184"/>
      <c r="P43" s="159"/>
      <c r="Q43" s="159"/>
      <c r="R43" s="185"/>
      <c r="S43" s="185"/>
      <c r="T43" s="185"/>
      <c r="U43" s="185"/>
      <c r="V43" s="185"/>
      <c r="W43" s="51"/>
    </row>
    <row r="44" spans="1:23">
      <c r="A44" s="216"/>
      <c r="B44" s="217"/>
      <c r="C44" s="218"/>
      <c r="D44" s="223"/>
      <c r="E44" s="226"/>
      <c r="F44" s="229"/>
      <c r="G44" s="183"/>
      <c r="H44" s="159"/>
      <c r="I44" s="159"/>
      <c r="J44" s="159"/>
      <c r="K44" s="184"/>
      <c r="L44" s="184"/>
      <c r="M44" s="184"/>
      <c r="N44" s="184"/>
      <c r="O44" s="184"/>
      <c r="P44" s="159"/>
      <c r="Q44" s="159"/>
      <c r="R44" s="185"/>
      <c r="S44" s="185"/>
      <c r="T44" s="185"/>
      <c r="U44" s="185"/>
      <c r="V44" s="185"/>
      <c r="W44" s="51"/>
    </row>
    <row r="45" spans="1:23">
      <c r="A45" s="216"/>
      <c r="B45" s="217"/>
      <c r="C45" s="218"/>
      <c r="D45" s="223"/>
      <c r="E45" s="226"/>
      <c r="F45" s="229"/>
      <c r="G45" s="183"/>
      <c r="H45" s="159"/>
      <c r="I45" s="159"/>
      <c r="J45" s="159"/>
      <c r="K45" s="184"/>
      <c r="L45" s="184"/>
      <c r="M45" s="184"/>
      <c r="N45" s="184"/>
      <c r="O45" s="184"/>
      <c r="P45" s="159"/>
      <c r="Q45" s="159"/>
      <c r="R45" s="185"/>
      <c r="S45" s="185"/>
      <c r="T45" s="185"/>
      <c r="U45" s="185"/>
      <c r="V45" s="185"/>
      <c r="W45" s="51"/>
    </row>
    <row r="46" spans="1:23">
      <c r="A46" s="216"/>
      <c r="B46" s="217"/>
      <c r="C46" s="218"/>
      <c r="D46" s="223"/>
      <c r="E46" s="226"/>
      <c r="F46" s="229"/>
      <c r="G46" s="183"/>
      <c r="H46" s="159"/>
      <c r="I46" s="159"/>
      <c r="J46" s="159"/>
      <c r="K46" s="184"/>
      <c r="L46" s="184"/>
      <c r="M46" s="184"/>
      <c r="N46" s="184"/>
      <c r="O46" s="184"/>
      <c r="P46" s="159"/>
      <c r="Q46" s="159"/>
      <c r="R46" s="185"/>
      <c r="S46" s="185"/>
      <c r="T46" s="185"/>
      <c r="U46" s="185"/>
      <c r="V46" s="185"/>
      <c r="W46" s="51"/>
    </row>
    <row r="47" spans="1:23">
      <c r="A47" s="219"/>
      <c r="B47" s="220"/>
      <c r="C47" s="221"/>
      <c r="D47" s="224"/>
      <c r="E47" s="227"/>
      <c r="F47" s="230"/>
      <c r="G47" s="186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87"/>
      <c r="S47" s="187"/>
      <c r="T47" s="187"/>
      <c r="U47" s="187"/>
      <c r="V47" s="187"/>
      <c r="W47" s="51"/>
    </row>
    <row r="48" spans="1:23" ht="3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51"/>
    </row>
    <row r="49" spans="1:23">
      <c r="A49" s="213" t="s">
        <v>149</v>
      </c>
      <c r="B49" s="214"/>
      <c r="C49" s="215"/>
      <c r="D49" s="222" t="s">
        <v>150</v>
      </c>
      <c r="E49" s="225">
        <v>3</v>
      </c>
      <c r="F49" s="228">
        <v>25</v>
      </c>
      <c r="G49" s="181" t="s">
        <v>144</v>
      </c>
      <c r="H49" s="153" t="s">
        <v>146</v>
      </c>
      <c r="I49" s="153">
        <v>1</v>
      </c>
      <c r="J49" s="153"/>
      <c r="K49" s="181"/>
      <c r="L49" s="181"/>
      <c r="M49" s="181"/>
      <c r="N49" s="181"/>
      <c r="O49" s="181"/>
      <c r="P49" s="153">
        <v>100</v>
      </c>
      <c r="Q49" s="153"/>
      <c r="R49" s="182"/>
      <c r="S49" s="182"/>
      <c r="T49" s="182"/>
      <c r="U49" s="182"/>
      <c r="V49" s="182"/>
      <c r="W49" s="51"/>
    </row>
    <row r="50" spans="1:23">
      <c r="A50" s="216"/>
      <c r="B50" s="217"/>
      <c r="C50" s="218"/>
      <c r="D50" s="223"/>
      <c r="E50" s="226"/>
      <c r="F50" s="229"/>
      <c r="G50" s="183" t="s">
        <v>145</v>
      </c>
      <c r="H50" s="159" t="s">
        <v>147</v>
      </c>
      <c r="I50" s="159">
        <v>1</v>
      </c>
      <c r="J50" s="159"/>
      <c r="K50" s="184"/>
      <c r="L50" s="184"/>
      <c r="M50" s="184"/>
      <c r="N50" s="184"/>
      <c r="O50" s="184"/>
      <c r="P50" s="159">
        <v>100</v>
      </c>
      <c r="Q50" s="159"/>
      <c r="R50" s="185"/>
      <c r="S50" s="185"/>
      <c r="T50" s="185"/>
      <c r="U50" s="185"/>
      <c r="V50" s="185"/>
      <c r="W50" s="51"/>
    </row>
    <row r="51" spans="1:23">
      <c r="A51" s="216"/>
      <c r="B51" s="217"/>
      <c r="C51" s="218"/>
      <c r="D51" s="223"/>
      <c r="E51" s="226"/>
      <c r="F51" s="229"/>
      <c r="G51" s="183" t="s">
        <v>151</v>
      </c>
      <c r="H51" s="159" t="s">
        <v>152</v>
      </c>
      <c r="I51" s="159">
        <v>1</v>
      </c>
      <c r="J51" s="159"/>
      <c r="K51" s="184"/>
      <c r="L51" s="184"/>
      <c r="M51" s="184"/>
      <c r="N51" s="184"/>
      <c r="O51" s="184"/>
      <c r="P51" s="159">
        <v>100</v>
      </c>
      <c r="Q51" s="159"/>
      <c r="R51" s="185"/>
      <c r="S51" s="185"/>
      <c r="T51" s="185"/>
      <c r="U51" s="185"/>
      <c r="V51" s="185"/>
      <c r="W51" s="51"/>
    </row>
    <row r="52" spans="1:23">
      <c r="A52" s="216"/>
      <c r="B52" s="217"/>
      <c r="C52" s="218"/>
      <c r="D52" s="223"/>
      <c r="E52" s="226"/>
      <c r="F52" s="229"/>
      <c r="G52" s="183"/>
      <c r="H52" s="159"/>
      <c r="I52" s="159"/>
      <c r="J52" s="159"/>
      <c r="K52" s="184"/>
      <c r="L52" s="184"/>
      <c r="M52" s="184"/>
      <c r="N52" s="184"/>
      <c r="O52" s="184"/>
      <c r="P52" s="159"/>
      <c r="Q52" s="159"/>
      <c r="R52" s="185"/>
      <c r="S52" s="185"/>
      <c r="T52" s="185"/>
      <c r="U52" s="185"/>
      <c r="V52" s="185"/>
      <c r="W52" s="51"/>
    </row>
    <row r="53" spans="1:23">
      <c r="A53" s="216"/>
      <c r="B53" s="217"/>
      <c r="C53" s="218"/>
      <c r="D53" s="223"/>
      <c r="E53" s="226"/>
      <c r="F53" s="229"/>
      <c r="G53" s="183"/>
      <c r="H53" s="159"/>
      <c r="I53" s="159"/>
      <c r="J53" s="159"/>
      <c r="K53" s="184"/>
      <c r="L53" s="184"/>
      <c r="M53" s="184"/>
      <c r="N53" s="184"/>
      <c r="O53" s="184"/>
      <c r="P53" s="159"/>
      <c r="Q53" s="159"/>
      <c r="R53" s="185"/>
      <c r="S53" s="185"/>
      <c r="T53" s="185"/>
      <c r="U53" s="185"/>
      <c r="V53" s="185"/>
      <c r="W53" s="51"/>
    </row>
    <row r="54" spans="1:23">
      <c r="A54" s="216"/>
      <c r="B54" s="217"/>
      <c r="C54" s="218"/>
      <c r="D54" s="223"/>
      <c r="E54" s="226"/>
      <c r="F54" s="229"/>
      <c r="G54" s="183"/>
      <c r="H54" s="159"/>
      <c r="I54" s="159"/>
      <c r="J54" s="159"/>
      <c r="K54" s="184"/>
      <c r="L54" s="184"/>
      <c r="M54" s="184"/>
      <c r="N54" s="184"/>
      <c r="O54" s="184"/>
      <c r="P54" s="159"/>
      <c r="Q54" s="159"/>
      <c r="R54" s="185"/>
      <c r="S54" s="185"/>
      <c r="T54" s="185"/>
      <c r="U54" s="185"/>
      <c r="V54" s="185"/>
      <c r="W54" s="51"/>
    </row>
    <row r="55" spans="1:23" ht="3" customHeight="1">
      <c r="A55" s="219"/>
      <c r="B55" s="220"/>
      <c r="C55" s="221"/>
      <c r="D55" s="224"/>
      <c r="E55" s="227"/>
      <c r="F55" s="230"/>
      <c r="G55" s="186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87"/>
      <c r="S55" s="187"/>
      <c r="T55" s="187"/>
      <c r="U55" s="187"/>
      <c r="V55" s="187"/>
      <c r="W55" s="51"/>
    </row>
    <row r="56" spans="1:23">
      <c r="A56" s="90"/>
      <c r="B56" s="90"/>
      <c r="C56" s="90"/>
      <c r="D56" s="90"/>
      <c r="E56" s="190" t="s">
        <v>16</v>
      </c>
      <c r="F56" s="191">
        <v>100</v>
      </c>
      <c r="G56" s="90"/>
      <c r="H56" s="90"/>
      <c r="I56" s="90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97" t="s">
        <v>41</v>
      </c>
      <c r="L57" s="197" t="s">
        <v>42</v>
      </c>
      <c r="M57" s="197" t="s">
        <v>43</v>
      </c>
      <c r="N57" s="197" t="s">
        <v>33</v>
      </c>
      <c r="O57" s="197" t="s">
        <v>44</v>
      </c>
      <c r="P57" s="197" t="s">
        <v>34</v>
      </c>
      <c r="Q57" s="197" t="s">
        <v>35</v>
      </c>
      <c r="R57" s="197" t="s">
        <v>36</v>
      </c>
      <c r="S57" s="197" t="s">
        <v>37</v>
      </c>
      <c r="T57" s="197" t="s">
        <v>38</v>
      </c>
      <c r="U57" s="197" t="s">
        <v>39</v>
      </c>
      <c r="V57" s="197" t="s">
        <v>40</v>
      </c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94" t="s">
        <v>32</v>
      </c>
      <c r="K58" s="210" t="s">
        <v>48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2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1000</v>
      </c>
      <c r="K59" s="151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92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2000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92"/>
    </row>
    <row r="61" spans="1:23" ht="15.75">
      <c r="A61" s="51"/>
      <c r="B61" s="51"/>
      <c r="C61" s="51" t="s">
        <v>142</v>
      </c>
      <c r="D61" s="51"/>
      <c r="E61" s="51"/>
      <c r="F61" s="51"/>
      <c r="G61" s="51"/>
      <c r="H61" s="51"/>
      <c r="I61" s="51"/>
      <c r="J61" s="95">
        <v>3000</v>
      </c>
      <c r="K61" s="152"/>
      <c r="L61" s="152"/>
      <c r="M61" s="152"/>
      <c r="N61" s="152"/>
      <c r="O61" s="152"/>
      <c r="P61" s="206">
        <v>204925.65</v>
      </c>
      <c r="Q61" s="152"/>
      <c r="R61" s="152"/>
      <c r="S61" s="152"/>
      <c r="T61" s="152"/>
      <c r="U61" s="152"/>
      <c r="V61" s="152"/>
      <c r="W61" s="192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4000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51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9000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193"/>
    </row>
  </sheetData>
  <mergeCells count="59">
    <mergeCell ref="S1:V1"/>
    <mergeCell ref="C2:V2"/>
    <mergeCell ref="C3:V3"/>
    <mergeCell ref="C4:V4"/>
    <mergeCell ref="C5:V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A15:C15"/>
    <mergeCell ref="D15:F15"/>
    <mergeCell ref="G15:H15"/>
    <mergeCell ref="I15:N15"/>
    <mergeCell ref="O15:R15"/>
    <mergeCell ref="A13:F14"/>
    <mergeCell ref="G13:N14"/>
    <mergeCell ref="O13:V13"/>
    <mergeCell ref="O14:R14"/>
    <mergeCell ref="S14:V14"/>
    <mergeCell ref="S15:V15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A27:C32"/>
    <mergeCell ref="D27:D32"/>
    <mergeCell ref="E27:E32"/>
    <mergeCell ref="F27:F32"/>
    <mergeCell ref="A34:C39"/>
    <mergeCell ref="D34:D39"/>
    <mergeCell ref="E34:E39"/>
    <mergeCell ref="F34:F39"/>
    <mergeCell ref="K58:V58"/>
    <mergeCell ref="A41:C47"/>
    <mergeCell ref="D41:D47"/>
    <mergeCell ref="E41:E47"/>
    <mergeCell ref="F41:F47"/>
    <mergeCell ref="A49:C55"/>
    <mergeCell ref="D49:D55"/>
    <mergeCell ref="E49:E55"/>
    <mergeCell ref="F49:F55"/>
  </mergeCells>
  <printOptions verticalCentered="1"/>
  <pageMargins left="0.78740157480314965" right="0" top="0" bottom="0" header="0" footer="0"/>
  <pageSetup paperSize="120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7"/>
  <sheetViews>
    <sheetView topLeftCell="H37" zoomScale="80" zoomScaleNormal="80" workbookViewId="0">
      <selection activeCell="K58" sqref="K58:V58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18">
      <c r="A2" s="51"/>
      <c r="B2" s="5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 t="s">
        <v>109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110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299" t="s">
        <v>116</v>
      </c>
      <c r="B7" s="300"/>
      <c r="C7" s="300"/>
      <c r="D7" s="300"/>
      <c r="E7" s="300"/>
      <c r="F7" s="301"/>
      <c r="G7" s="302" t="s">
        <v>21</v>
      </c>
      <c r="H7" s="303"/>
      <c r="I7" s="303"/>
      <c r="J7" s="304"/>
      <c r="K7" s="305" t="s">
        <v>19</v>
      </c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7"/>
      <c r="W7" s="51"/>
    </row>
    <row r="8" spans="1:24" ht="15" customHeight="1">
      <c r="A8" s="299"/>
      <c r="B8" s="300"/>
      <c r="C8" s="300"/>
      <c r="D8" s="300"/>
      <c r="E8" s="300"/>
      <c r="F8" s="301"/>
      <c r="G8" s="198" t="s">
        <v>22</v>
      </c>
      <c r="H8" s="279" t="s">
        <v>23</v>
      </c>
      <c r="I8" s="280"/>
      <c r="J8" s="281"/>
      <c r="K8" s="308" t="s">
        <v>20</v>
      </c>
      <c r="L8" s="308"/>
      <c r="M8" s="308"/>
      <c r="N8" s="308"/>
      <c r="O8" s="308"/>
      <c r="P8" s="308"/>
      <c r="Q8" s="295" t="s">
        <v>24</v>
      </c>
      <c r="R8" s="295"/>
      <c r="S8" s="295"/>
      <c r="T8" s="295"/>
      <c r="U8" s="295"/>
      <c r="V8" s="295"/>
      <c r="W8" s="51"/>
    </row>
    <row r="9" spans="1:24" ht="24" customHeight="1">
      <c r="A9" s="264" t="s">
        <v>117</v>
      </c>
      <c r="B9" s="265"/>
      <c r="C9" s="265"/>
      <c r="D9" s="265"/>
      <c r="E9" s="265"/>
      <c r="F9" s="266"/>
      <c r="G9" s="264" t="s">
        <v>120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2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  <c r="W10" s="51"/>
    </row>
    <row r="11" spans="1:24" ht="18.75" customHeight="1">
      <c r="A11" s="264" t="s">
        <v>118</v>
      </c>
      <c r="B11" s="265"/>
      <c r="C11" s="265"/>
      <c r="D11" s="265"/>
      <c r="E11" s="265"/>
      <c r="F11" s="266"/>
      <c r="G11" s="270" t="s">
        <v>121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340" t="s">
        <v>113</v>
      </c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2"/>
      <c r="W12" s="51"/>
    </row>
    <row r="13" spans="1:24" ht="15" customHeight="1">
      <c r="A13" s="264" t="s">
        <v>119</v>
      </c>
      <c r="B13" s="265"/>
      <c r="C13" s="265"/>
      <c r="D13" s="265"/>
      <c r="E13" s="265"/>
      <c r="F13" s="266"/>
      <c r="G13" s="334" t="s">
        <v>30</v>
      </c>
      <c r="H13" s="335"/>
      <c r="I13" s="335"/>
      <c r="J13" s="335"/>
      <c r="K13" s="335"/>
      <c r="L13" s="335"/>
      <c r="M13" s="335"/>
      <c r="N13" s="336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26.25" customHeight="1">
      <c r="A14" s="270"/>
      <c r="B14" s="271"/>
      <c r="C14" s="271"/>
      <c r="D14" s="271"/>
      <c r="E14" s="271"/>
      <c r="F14" s="272"/>
      <c r="G14" s="337"/>
      <c r="H14" s="338"/>
      <c r="I14" s="338"/>
      <c r="J14" s="338"/>
      <c r="K14" s="338"/>
      <c r="L14" s="338"/>
      <c r="M14" s="338"/>
      <c r="N14" s="339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122</v>
      </c>
      <c r="B15" s="283"/>
      <c r="C15" s="284"/>
      <c r="D15" s="282" t="s">
        <v>12</v>
      </c>
      <c r="E15" s="283"/>
      <c r="F15" s="284"/>
      <c r="G15" s="329" t="s">
        <v>3</v>
      </c>
      <c r="H15" s="330"/>
      <c r="I15" s="331" t="s">
        <v>13</v>
      </c>
      <c r="J15" s="332"/>
      <c r="K15" s="332"/>
      <c r="L15" s="332"/>
      <c r="M15" s="332"/>
      <c r="N15" s="333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123</v>
      </c>
      <c r="B16" s="292"/>
      <c r="C16" s="292"/>
      <c r="D16" s="292"/>
      <c r="E16" s="292"/>
      <c r="F16" s="292"/>
      <c r="G16" s="293"/>
      <c r="H16" s="285" t="s">
        <v>124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125</v>
      </c>
      <c r="B17" s="241"/>
      <c r="C17" s="241"/>
      <c r="D17" s="241"/>
      <c r="E17" s="241"/>
      <c r="F17" s="241"/>
      <c r="G17" s="242"/>
      <c r="H17" s="326" t="s">
        <v>111</v>
      </c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8"/>
      <c r="W17" s="51"/>
    </row>
    <row r="18" spans="1:23" ht="10.5" customHeight="1">
      <c r="A18" s="264" t="s">
        <v>126</v>
      </c>
      <c r="B18" s="265"/>
      <c r="C18" s="265"/>
      <c r="D18" s="265"/>
      <c r="E18" s="265"/>
      <c r="F18" s="265"/>
      <c r="G18" s="266"/>
      <c r="H18" s="264" t="s">
        <v>127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20.25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47</v>
      </c>
      <c r="B23" s="244"/>
      <c r="C23" s="244"/>
      <c r="D23" s="244"/>
      <c r="E23" s="244"/>
      <c r="F23" s="245"/>
      <c r="G23" s="243" t="s">
        <v>18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45</v>
      </c>
      <c r="B24" s="249"/>
      <c r="C24" s="250"/>
      <c r="D24" s="254" t="s">
        <v>15</v>
      </c>
      <c r="E24" s="255"/>
      <c r="F24" s="256" t="s">
        <v>14</v>
      </c>
      <c r="G24" s="256" t="s">
        <v>46</v>
      </c>
      <c r="H24" s="258" t="s">
        <v>15</v>
      </c>
      <c r="I24" s="259"/>
      <c r="J24" s="260" t="s">
        <v>14</v>
      </c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197" t="s">
        <v>2</v>
      </c>
      <c r="E25" s="196" t="s">
        <v>6</v>
      </c>
      <c r="F25" s="257"/>
      <c r="G25" s="257"/>
      <c r="H25" s="197" t="s">
        <v>2</v>
      </c>
      <c r="I25" s="58" t="s">
        <v>6</v>
      </c>
      <c r="J25" s="257"/>
      <c r="K25" s="197" t="s">
        <v>41</v>
      </c>
      <c r="L25" s="197" t="s">
        <v>42</v>
      </c>
      <c r="M25" s="197" t="s">
        <v>43</v>
      </c>
      <c r="N25" s="197" t="s">
        <v>33</v>
      </c>
      <c r="O25" s="197" t="s">
        <v>44</v>
      </c>
      <c r="P25" s="197" t="s">
        <v>34</v>
      </c>
      <c r="Q25" s="197" t="s">
        <v>35</v>
      </c>
      <c r="R25" s="197" t="s">
        <v>36</v>
      </c>
      <c r="S25" s="197" t="s">
        <v>37</v>
      </c>
      <c r="T25" s="197" t="s">
        <v>38</v>
      </c>
      <c r="U25" s="197" t="s">
        <v>39</v>
      </c>
      <c r="V25" s="197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24" customHeight="1">
      <c r="A27" s="213" t="s">
        <v>128</v>
      </c>
      <c r="B27" s="214"/>
      <c r="C27" s="215"/>
      <c r="D27" s="222" t="s">
        <v>131</v>
      </c>
      <c r="E27" s="228">
        <v>24</v>
      </c>
      <c r="F27" s="228">
        <v>33</v>
      </c>
      <c r="G27" s="205" t="s">
        <v>133</v>
      </c>
      <c r="H27" s="153" t="s">
        <v>134</v>
      </c>
      <c r="I27" s="153">
        <v>2</v>
      </c>
      <c r="J27" s="153"/>
      <c r="K27" s="154"/>
      <c r="L27" s="154">
        <v>50</v>
      </c>
      <c r="M27" s="154"/>
      <c r="N27" s="154"/>
      <c r="O27" s="154"/>
      <c r="P27" s="154"/>
      <c r="Q27" s="154"/>
      <c r="R27" s="155"/>
      <c r="S27" s="155"/>
      <c r="T27" s="155">
        <v>50</v>
      </c>
      <c r="U27" s="155"/>
      <c r="V27" s="155"/>
      <c r="W27" s="51"/>
    </row>
    <row r="28" spans="1:23" ht="24" customHeight="1">
      <c r="A28" s="216"/>
      <c r="B28" s="217"/>
      <c r="C28" s="218"/>
      <c r="D28" s="223"/>
      <c r="E28" s="229"/>
      <c r="F28" s="229"/>
      <c r="G28" s="195" t="s">
        <v>139</v>
      </c>
      <c r="H28" s="184" t="s">
        <v>135</v>
      </c>
      <c r="I28" s="156">
        <v>24</v>
      </c>
      <c r="J28" s="156"/>
      <c r="K28" s="157">
        <v>8.33</v>
      </c>
      <c r="L28" s="157">
        <v>8.33</v>
      </c>
      <c r="M28" s="157">
        <v>8.33</v>
      </c>
      <c r="N28" s="157">
        <v>8.33</v>
      </c>
      <c r="O28" s="157">
        <v>8.33</v>
      </c>
      <c r="P28" s="157">
        <v>8.33</v>
      </c>
      <c r="Q28" s="157">
        <v>8.33</v>
      </c>
      <c r="R28" s="157">
        <v>8.33</v>
      </c>
      <c r="S28" s="157">
        <v>8.33</v>
      </c>
      <c r="T28" s="157">
        <v>8.33</v>
      </c>
      <c r="U28" s="157">
        <v>8.33</v>
      </c>
      <c r="V28" s="157">
        <v>8.33</v>
      </c>
      <c r="W28" s="51"/>
    </row>
    <row r="29" spans="1:23" ht="12.75" customHeight="1">
      <c r="A29" s="216"/>
      <c r="B29" s="217"/>
      <c r="C29" s="218"/>
      <c r="D29" s="223"/>
      <c r="E29" s="229"/>
      <c r="F29" s="229"/>
      <c r="G29" s="195"/>
      <c r="H29" s="159"/>
      <c r="I29" s="159"/>
      <c r="J29" s="159"/>
      <c r="K29" s="160"/>
      <c r="L29" s="160"/>
      <c r="M29" s="160"/>
      <c r="N29" s="160"/>
      <c r="O29" s="160"/>
      <c r="P29" s="160"/>
      <c r="Q29" s="160"/>
      <c r="R29" s="161"/>
      <c r="S29" s="161"/>
      <c r="T29" s="161"/>
      <c r="U29" s="161"/>
      <c r="V29" s="161"/>
      <c r="W29" s="51"/>
    </row>
    <row r="30" spans="1:23" ht="12.75" customHeight="1">
      <c r="A30" s="216"/>
      <c r="B30" s="217"/>
      <c r="C30" s="218"/>
      <c r="D30" s="223"/>
      <c r="E30" s="229"/>
      <c r="F30" s="229"/>
      <c r="G30" s="195"/>
      <c r="H30" s="159"/>
      <c r="I30" s="159"/>
      <c r="J30" s="159"/>
      <c r="K30" s="160"/>
      <c r="L30" s="160"/>
      <c r="M30" s="160"/>
      <c r="N30" s="160"/>
      <c r="O30" s="160"/>
      <c r="P30" s="160"/>
      <c r="Q30" s="160"/>
      <c r="R30" s="161"/>
      <c r="S30" s="161"/>
      <c r="T30" s="161"/>
      <c r="U30" s="161"/>
      <c r="V30" s="161"/>
      <c r="W30" s="51"/>
    </row>
    <row r="31" spans="1:23" ht="12.75" customHeight="1">
      <c r="A31" s="216"/>
      <c r="B31" s="217"/>
      <c r="C31" s="218"/>
      <c r="D31" s="223"/>
      <c r="E31" s="229"/>
      <c r="F31" s="229"/>
      <c r="G31" s="162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1"/>
      <c r="S31" s="161"/>
      <c r="T31" s="161"/>
      <c r="U31" s="161"/>
      <c r="V31" s="161"/>
      <c r="W31" s="51"/>
    </row>
    <row r="32" spans="1:23" ht="12.75" customHeight="1">
      <c r="A32" s="219"/>
      <c r="B32" s="220"/>
      <c r="C32" s="221"/>
      <c r="D32" s="224"/>
      <c r="E32" s="230"/>
      <c r="F32" s="230"/>
      <c r="G32" s="163"/>
      <c r="H32" s="164"/>
      <c r="I32" s="164"/>
      <c r="J32" s="164"/>
      <c r="K32" s="165"/>
      <c r="L32" s="165"/>
      <c r="M32" s="165"/>
      <c r="N32" s="165"/>
      <c r="O32" s="166"/>
      <c r="P32" s="165"/>
      <c r="Q32" s="165"/>
      <c r="R32" s="167"/>
      <c r="S32" s="167"/>
      <c r="T32" s="167"/>
      <c r="U32" s="167"/>
      <c r="V32" s="167"/>
      <c r="W32" s="51"/>
    </row>
    <row r="33" spans="1:23" ht="3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9"/>
      <c r="M33" s="169"/>
      <c r="N33" s="169"/>
      <c r="O33" s="169"/>
      <c r="P33" s="168"/>
      <c r="Q33" s="168"/>
      <c r="R33" s="59"/>
      <c r="S33" s="59"/>
      <c r="T33" s="59"/>
      <c r="U33" s="59"/>
      <c r="V33" s="59"/>
      <c r="W33" s="51"/>
    </row>
    <row r="34" spans="1:23" ht="12.75" customHeight="1">
      <c r="A34" s="213" t="s">
        <v>129</v>
      </c>
      <c r="B34" s="214"/>
      <c r="C34" s="215"/>
      <c r="D34" s="222" t="s">
        <v>136</v>
      </c>
      <c r="E34" s="225">
        <v>24</v>
      </c>
      <c r="F34" s="225">
        <v>33</v>
      </c>
      <c r="G34" s="170"/>
      <c r="H34" s="153"/>
      <c r="I34" s="153"/>
      <c r="J34" s="153"/>
      <c r="K34" s="154">
        <v>8.33</v>
      </c>
      <c r="L34" s="154">
        <v>8.33</v>
      </c>
      <c r="M34" s="154">
        <v>8.33</v>
      </c>
      <c r="N34" s="154">
        <v>8.33</v>
      </c>
      <c r="O34" s="154">
        <v>8.33</v>
      </c>
      <c r="P34" s="154">
        <v>8.33</v>
      </c>
      <c r="Q34" s="154">
        <v>8.33</v>
      </c>
      <c r="R34" s="154">
        <v>8.33</v>
      </c>
      <c r="S34" s="154">
        <v>8.33</v>
      </c>
      <c r="T34" s="154">
        <v>8.33</v>
      </c>
      <c r="U34" s="154">
        <v>8.33</v>
      </c>
      <c r="V34" s="154">
        <v>8.33</v>
      </c>
      <c r="W34" s="51"/>
    </row>
    <row r="35" spans="1:23" ht="12.75" customHeight="1">
      <c r="A35" s="216"/>
      <c r="B35" s="217"/>
      <c r="C35" s="218"/>
      <c r="D35" s="223"/>
      <c r="E35" s="226"/>
      <c r="F35" s="226"/>
      <c r="G35" s="172"/>
      <c r="H35" s="159"/>
      <c r="I35" s="159"/>
      <c r="J35" s="159"/>
      <c r="K35" s="160"/>
      <c r="L35" s="160"/>
      <c r="M35" s="160"/>
      <c r="N35" s="160"/>
      <c r="O35" s="160"/>
      <c r="P35" s="160"/>
      <c r="Q35" s="160"/>
      <c r="R35" s="173"/>
      <c r="S35" s="173"/>
      <c r="T35" s="173"/>
      <c r="U35" s="173"/>
      <c r="V35" s="173"/>
      <c r="W35" s="51"/>
    </row>
    <row r="36" spans="1:23" ht="12.75" customHeight="1">
      <c r="A36" s="216"/>
      <c r="B36" s="217"/>
      <c r="C36" s="218"/>
      <c r="D36" s="223"/>
      <c r="E36" s="226"/>
      <c r="F36" s="226"/>
      <c r="G36" s="172"/>
      <c r="H36" s="159"/>
      <c r="I36" s="159"/>
      <c r="J36" s="159"/>
      <c r="K36" s="160"/>
      <c r="L36" s="160"/>
      <c r="M36" s="160"/>
      <c r="N36" s="160"/>
      <c r="O36" s="160"/>
      <c r="P36" s="160"/>
      <c r="Q36" s="160"/>
      <c r="R36" s="173"/>
      <c r="S36" s="173"/>
      <c r="T36" s="173"/>
      <c r="U36" s="173"/>
      <c r="V36" s="173"/>
      <c r="W36" s="51"/>
    </row>
    <row r="37" spans="1:23" ht="12.75" customHeight="1">
      <c r="A37" s="216"/>
      <c r="B37" s="217"/>
      <c r="C37" s="218"/>
      <c r="D37" s="223"/>
      <c r="E37" s="226"/>
      <c r="F37" s="226"/>
      <c r="G37" s="172"/>
      <c r="H37" s="159"/>
      <c r="I37" s="159"/>
      <c r="J37" s="159"/>
      <c r="K37" s="160"/>
      <c r="L37" s="160"/>
      <c r="M37" s="160"/>
      <c r="N37" s="160"/>
      <c r="O37" s="160"/>
      <c r="P37" s="160"/>
      <c r="Q37" s="160"/>
      <c r="R37" s="173"/>
      <c r="S37" s="173"/>
      <c r="T37" s="173"/>
      <c r="U37" s="173"/>
      <c r="V37" s="173"/>
      <c r="W37" s="51"/>
    </row>
    <row r="38" spans="1:23" ht="12.75" customHeight="1">
      <c r="A38" s="216"/>
      <c r="B38" s="217"/>
      <c r="C38" s="218"/>
      <c r="D38" s="223"/>
      <c r="E38" s="226"/>
      <c r="F38" s="226"/>
      <c r="G38" s="172"/>
      <c r="H38" s="159"/>
      <c r="I38" s="159"/>
      <c r="J38" s="159"/>
      <c r="K38" s="160"/>
      <c r="L38" s="160"/>
      <c r="M38" s="160"/>
      <c r="N38" s="160"/>
      <c r="O38" s="160"/>
      <c r="P38" s="160"/>
      <c r="Q38" s="160"/>
      <c r="R38" s="173"/>
      <c r="S38" s="173"/>
      <c r="T38" s="173"/>
      <c r="U38" s="173"/>
      <c r="V38" s="173"/>
      <c r="W38" s="51"/>
    </row>
    <row r="39" spans="1:23" ht="12.75" customHeight="1">
      <c r="A39" s="219"/>
      <c r="B39" s="220"/>
      <c r="C39" s="221"/>
      <c r="D39" s="224"/>
      <c r="E39" s="227"/>
      <c r="F39" s="227"/>
      <c r="G39" s="174"/>
      <c r="H39" s="164"/>
      <c r="I39" s="164"/>
      <c r="J39" s="164"/>
      <c r="K39" s="165"/>
      <c r="L39" s="175"/>
      <c r="M39" s="175"/>
      <c r="N39" s="165"/>
      <c r="O39" s="165"/>
      <c r="P39" s="165"/>
      <c r="Q39" s="165"/>
      <c r="R39" s="176"/>
      <c r="S39" s="176"/>
      <c r="T39" s="176"/>
      <c r="U39" s="176"/>
      <c r="V39" s="176"/>
      <c r="W39" s="51"/>
    </row>
    <row r="40" spans="1:23" ht="3" customHeight="1">
      <c r="A40" s="177"/>
      <c r="B40" s="177"/>
      <c r="C40" s="177"/>
      <c r="D40" s="177"/>
      <c r="E40" s="177"/>
      <c r="F40" s="177"/>
      <c r="G40" s="178"/>
      <c r="H40" s="177"/>
      <c r="I40" s="177"/>
      <c r="J40" s="177"/>
      <c r="K40" s="179"/>
      <c r="L40" s="179"/>
      <c r="M40" s="179"/>
      <c r="N40" s="179"/>
      <c r="O40" s="179"/>
      <c r="P40" s="177"/>
      <c r="Q40" s="177"/>
      <c r="R40" s="180"/>
      <c r="S40" s="180"/>
      <c r="T40" s="180"/>
      <c r="U40" s="180"/>
      <c r="V40" s="180"/>
      <c r="W40" s="51"/>
    </row>
    <row r="41" spans="1:23" ht="12.75" customHeight="1">
      <c r="A41" s="213" t="s">
        <v>130</v>
      </c>
      <c r="B41" s="214"/>
      <c r="C41" s="215"/>
      <c r="D41" s="222" t="s">
        <v>132</v>
      </c>
      <c r="E41" s="225">
        <v>24</v>
      </c>
      <c r="F41" s="228">
        <v>33</v>
      </c>
      <c r="G41" s="181"/>
      <c r="H41" s="153"/>
      <c r="I41" s="153"/>
      <c r="J41" s="153"/>
      <c r="K41" s="181">
        <v>8.33</v>
      </c>
      <c r="L41" s="181">
        <v>8.33</v>
      </c>
      <c r="M41" s="181">
        <v>8.33</v>
      </c>
      <c r="N41" s="181">
        <v>8.33</v>
      </c>
      <c r="O41" s="181">
        <v>8.33</v>
      </c>
      <c r="P41" s="181">
        <v>8.33</v>
      </c>
      <c r="Q41" s="181">
        <v>8.33</v>
      </c>
      <c r="R41" s="181">
        <v>8.33</v>
      </c>
      <c r="S41" s="181">
        <v>8.33</v>
      </c>
      <c r="T41" s="181">
        <v>8.33</v>
      </c>
      <c r="U41" s="181">
        <v>8.33</v>
      </c>
      <c r="V41" s="181">
        <v>8.33</v>
      </c>
      <c r="W41" s="51"/>
    </row>
    <row r="42" spans="1:23" ht="12.75" customHeight="1">
      <c r="A42" s="216"/>
      <c r="B42" s="217"/>
      <c r="C42" s="218"/>
      <c r="D42" s="223"/>
      <c r="E42" s="226"/>
      <c r="F42" s="229"/>
      <c r="G42" s="183"/>
      <c r="H42" s="159"/>
      <c r="I42" s="159"/>
      <c r="J42" s="159"/>
      <c r="K42" s="184"/>
      <c r="L42" s="184"/>
      <c r="M42" s="184"/>
      <c r="N42" s="184"/>
      <c r="O42" s="184"/>
      <c r="P42" s="159"/>
      <c r="Q42" s="159"/>
      <c r="R42" s="185"/>
      <c r="S42" s="185"/>
      <c r="T42" s="185"/>
      <c r="U42" s="185"/>
      <c r="V42" s="185"/>
      <c r="W42" s="51"/>
    </row>
    <row r="43" spans="1:23" ht="12.75" customHeight="1">
      <c r="A43" s="216"/>
      <c r="B43" s="217"/>
      <c r="C43" s="218"/>
      <c r="D43" s="223"/>
      <c r="E43" s="226"/>
      <c r="F43" s="229"/>
      <c r="G43" s="183"/>
      <c r="H43" s="159"/>
      <c r="I43" s="159"/>
      <c r="J43" s="159"/>
      <c r="K43" s="184"/>
      <c r="L43" s="184"/>
      <c r="M43" s="184"/>
      <c r="N43" s="184"/>
      <c r="O43" s="184"/>
      <c r="P43" s="159"/>
      <c r="Q43" s="159"/>
      <c r="R43" s="185"/>
      <c r="S43" s="185"/>
      <c r="T43" s="185"/>
      <c r="U43" s="185"/>
      <c r="V43" s="185"/>
      <c r="W43" s="51"/>
    </row>
    <row r="44" spans="1:23">
      <c r="A44" s="216"/>
      <c r="B44" s="217"/>
      <c r="C44" s="218"/>
      <c r="D44" s="223"/>
      <c r="E44" s="226"/>
      <c r="F44" s="229"/>
      <c r="G44" s="183"/>
      <c r="H44" s="159"/>
      <c r="I44" s="159"/>
      <c r="J44" s="159"/>
      <c r="K44" s="184"/>
      <c r="L44" s="184"/>
      <c r="M44" s="184"/>
      <c r="N44" s="184"/>
      <c r="O44" s="184"/>
      <c r="P44" s="159"/>
      <c r="Q44" s="159"/>
      <c r="R44" s="185"/>
      <c r="S44" s="185"/>
      <c r="T44" s="185"/>
      <c r="U44" s="185"/>
      <c r="V44" s="185"/>
      <c r="W44" s="51"/>
    </row>
    <row r="45" spans="1:23">
      <c r="A45" s="216"/>
      <c r="B45" s="217"/>
      <c r="C45" s="218"/>
      <c r="D45" s="223"/>
      <c r="E45" s="226"/>
      <c r="F45" s="229"/>
      <c r="G45" s="183"/>
      <c r="H45" s="159"/>
      <c r="I45" s="159"/>
      <c r="J45" s="159"/>
      <c r="K45" s="184"/>
      <c r="L45" s="184"/>
      <c r="M45" s="184"/>
      <c r="N45" s="184"/>
      <c r="O45" s="184"/>
      <c r="P45" s="159"/>
      <c r="Q45" s="159"/>
      <c r="R45" s="185"/>
      <c r="S45" s="185"/>
      <c r="T45" s="185"/>
      <c r="U45" s="185"/>
      <c r="V45" s="185"/>
      <c r="W45" s="51"/>
    </row>
    <row r="46" spans="1:23">
      <c r="A46" s="216"/>
      <c r="B46" s="217"/>
      <c r="C46" s="218"/>
      <c r="D46" s="223"/>
      <c r="E46" s="226"/>
      <c r="F46" s="229"/>
      <c r="G46" s="183"/>
      <c r="H46" s="159"/>
      <c r="I46" s="159"/>
      <c r="J46" s="159"/>
      <c r="K46" s="184"/>
      <c r="L46" s="184"/>
      <c r="M46" s="184"/>
      <c r="N46" s="184"/>
      <c r="O46" s="184"/>
      <c r="P46" s="159"/>
      <c r="Q46" s="159"/>
      <c r="R46" s="185"/>
      <c r="S46" s="185"/>
      <c r="T46" s="185"/>
      <c r="U46" s="185"/>
      <c r="V46" s="185"/>
      <c r="W46" s="51"/>
    </row>
    <row r="47" spans="1:23">
      <c r="A47" s="219"/>
      <c r="B47" s="220"/>
      <c r="C47" s="221"/>
      <c r="D47" s="224"/>
      <c r="E47" s="227"/>
      <c r="F47" s="230"/>
      <c r="G47" s="186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87"/>
      <c r="S47" s="187"/>
      <c r="T47" s="187"/>
      <c r="U47" s="187"/>
      <c r="V47" s="187"/>
      <c r="W47" s="51"/>
    </row>
    <row r="48" spans="1:23" ht="3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51"/>
    </row>
    <row r="49" spans="1:23">
      <c r="A49" s="317"/>
      <c r="B49" s="318"/>
      <c r="C49" s="319"/>
      <c r="D49" s="314"/>
      <c r="E49" s="314"/>
      <c r="F49" s="314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51"/>
    </row>
    <row r="50" spans="1:23">
      <c r="A50" s="320"/>
      <c r="B50" s="321"/>
      <c r="C50" s="322"/>
      <c r="D50" s="315"/>
      <c r="E50" s="315"/>
      <c r="F50" s="31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51"/>
    </row>
    <row r="51" spans="1:23">
      <c r="A51" s="320"/>
      <c r="B51" s="321"/>
      <c r="C51" s="322"/>
      <c r="D51" s="315"/>
      <c r="E51" s="315"/>
      <c r="F51" s="31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51"/>
    </row>
    <row r="52" spans="1:23">
      <c r="A52" s="320"/>
      <c r="B52" s="321"/>
      <c r="C52" s="322"/>
      <c r="D52" s="315"/>
      <c r="E52" s="315"/>
      <c r="F52" s="31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51"/>
    </row>
    <row r="53" spans="1:23">
      <c r="A53" s="320"/>
      <c r="B53" s="321"/>
      <c r="C53" s="322"/>
      <c r="D53" s="315"/>
      <c r="E53" s="315"/>
      <c r="F53" s="31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51"/>
    </row>
    <row r="54" spans="1:23">
      <c r="A54" s="323"/>
      <c r="B54" s="324"/>
      <c r="C54" s="325"/>
      <c r="D54" s="316"/>
      <c r="E54" s="316"/>
      <c r="F54" s="316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51"/>
    </row>
    <row r="55" spans="1:23" ht="3" customHeight="1">
      <c r="A55" s="188"/>
      <c r="B55" s="189"/>
      <c r="C55" s="18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89"/>
      <c r="W55" s="51"/>
    </row>
    <row r="56" spans="1:23">
      <c r="A56" s="90"/>
      <c r="B56" s="90"/>
      <c r="C56" s="90"/>
      <c r="D56" s="90"/>
      <c r="E56" s="190" t="s">
        <v>16</v>
      </c>
      <c r="F56" s="191"/>
      <c r="G56" s="90"/>
      <c r="H56" s="90"/>
      <c r="I56" s="90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197" t="s">
        <v>41</v>
      </c>
      <c r="L57" s="197" t="s">
        <v>42</v>
      </c>
      <c r="M57" s="197" t="s">
        <v>43</v>
      </c>
      <c r="N57" s="197" t="s">
        <v>33</v>
      </c>
      <c r="O57" s="197" t="s">
        <v>44</v>
      </c>
      <c r="P57" s="197" t="s">
        <v>34</v>
      </c>
      <c r="Q57" s="197" t="s">
        <v>35</v>
      </c>
      <c r="R57" s="197" t="s">
        <v>36</v>
      </c>
      <c r="S57" s="197" t="s">
        <v>37</v>
      </c>
      <c r="T57" s="197" t="s">
        <v>38</v>
      </c>
      <c r="U57" s="197" t="s">
        <v>39</v>
      </c>
      <c r="V57" s="197" t="s">
        <v>40</v>
      </c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94" t="s">
        <v>32</v>
      </c>
      <c r="K58" s="210" t="s">
        <v>48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2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1000</v>
      </c>
      <c r="K59" s="151">
        <f>22822.5*2</f>
        <v>45645</v>
      </c>
      <c r="L59" s="151">
        <f t="shared" ref="L59:V59" si="0">22822.5*2</f>
        <v>45645</v>
      </c>
      <c r="M59" s="151">
        <f t="shared" si="0"/>
        <v>45645</v>
      </c>
      <c r="N59" s="151">
        <f t="shared" si="0"/>
        <v>45645</v>
      </c>
      <c r="O59" s="151">
        <f t="shared" si="0"/>
        <v>45645</v>
      </c>
      <c r="P59" s="151">
        <f t="shared" si="0"/>
        <v>45645</v>
      </c>
      <c r="Q59" s="151">
        <f t="shared" si="0"/>
        <v>45645</v>
      </c>
      <c r="R59" s="151">
        <f t="shared" si="0"/>
        <v>45645</v>
      </c>
      <c r="S59" s="151">
        <f t="shared" si="0"/>
        <v>45645</v>
      </c>
      <c r="T59" s="151">
        <f t="shared" si="0"/>
        <v>45645</v>
      </c>
      <c r="U59" s="151">
        <f t="shared" si="0"/>
        <v>45645</v>
      </c>
      <c r="V59" s="151">
        <f t="shared" si="0"/>
        <v>45645</v>
      </c>
      <c r="W59" s="192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2000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92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3000</v>
      </c>
      <c r="K61" s="206">
        <v>6671</v>
      </c>
      <c r="L61" s="206">
        <v>6671</v>
      </c>
      <c r="M61" s="206">
        <v>6671</v>
      </c>
      <c r="N61" s="206">
        <v>6671</v>
      </c>
      <c r="O61" s="206">
        <v>6671</v>
      </c>
      <c r="P61" s="206">
        <v>6671</v>
      </c>
      <c r="Q61" s="206">
        <v>6671</v>
      </c>
      <c r="R61" s="206">
        <v>6671</v>
      </c>
      <c r="S61" s="206">
        <v>6671</v>
      </c>
      <c r="T61" s="206">
        <v>6671</v>
      </c>
      <c r="U61" s="206">
        <v>6671</v>
      </c>
      <c r="V61" s="206">
        <v>6671</v>
      </c>
      <c r="W61" s="192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4000</v>
      </c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51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>
        <v>14000</v>
      </c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9000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193"/>
    </row>
  </sheetData>
  <mergeCells count="59">
    <mergeCell ref="S1:V1"/>
    <mergeCell ref="C2:V2"/>
    <mergeCell ref="C3:V3"/>
    <mergeCell ref="C4:V4"/>
    <mergeCell ref="C5:V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A15:C15"/>
    <mergeCell ref="D15:F15"/>
    <mergeCell ref="G15:H15"/>
    <mergeCell ref="I15:N15"/>
    <mergeCell ref="O15:R15"/>
    <mergeCell ref="A13:F14"/>
    <mergeCell ref="G13:N14"/>
    <mergeCell ref="O13:V13"/>
    <mergeCell ref="O14:R14"/>
    <mergeCell ref="S14:V14"/>
    <mergeCell ref="S15:V15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A27:C32"/>
    <mergeCell ref="D27:D32"/>
    <mergeCell ref="E27:E32"/>
    <mergeCell ref="F27:F32"/>
    <mergeCell ref="A34:C39"/>
    <mergeCell ref="D34:D39"/>
    <mergeCell ref="E34:E39"/>
    <mergeCell ref="F34:F39"/>
    <mergeCell ref="K58:V58"/>
    <mergeCell ref="A41:C47"/>
    <mergeCell ref="D41:D47"/>
    <mergeCell ref="E41:E47"/>
    <mergeCell ref="F41:F47"/>
    <mergeCell ref="A49:C54"/>
    <mergeCell ref="D49:D54"/>
    <mergeCell ref="E49:E54"/>
    <mergeCell ref="F49:F54"/>
  </mergeCells>
  <printOptions verticalCentered="1"/>
  <pageMargins left="0.78740157480314965" right="0" top="0" bottom="0" header="0" footer="0"/>
  <pageSetup paperSize="120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68"/>
  <sheetViews>
    <sheetView tabSelected="1" topLeftCell="H40" zoomScale="80" zoomScaleNormal="80" workbookViewId="0">
      <selection activeCell="P63" sqref="P63"/>
    </sheetView>
  </sheetViews>
  <sheetFormatPr baseColWidth="10" defaultColWidth="0" defaultRowHeight="12.75" customHeight="1" zeroHeight="1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3.140625" style="1" customWidth="1"/>
    <col min="8" max="8" width="12.42578125" style="1" customWidth="1"/>
    <col min="9" max="9" width="10.7109375" style="1" customWidth="1"/>
    <col min="10" max="10" width="13.42578125" style="1" customWidth="1"/>
    <col min="11" max="22" width="10.140625" style="1" customWidth="1"/>
    <col min="23" max="23" width="11.85546875" style="1" bestFit="1" customWidth="1"/>
    <col min="24" max="24" width="0" style="1" hidden="1" customWidth="1"/>
    <col min="25" max="16384" width="11.42578125" style="1" hidden="1"/>
  </cols>
  <sheetData>
    <row r="1" spans="1:24" ht="20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18">
      <c r="A2" s="51"/>
      <c r="B2" s="5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 t="s">
        <v>109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110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299" t="s">
        <v>116</v>
      </c>
      <c r="B7" s="300"/>
      <c r="C7" s="300"/>
      <c r="D7" s="300"/>
      <c r="E7" s="300"/>
      <c r="F7" s="301"/>
      <c r="G7" s="302" t="s">
        <v>21</v>
      </c>
      <c r="H7" s="303"/>
      <c r="I7" s="303"/>
      <c r="J7" s="304"/>
      <c r="K7" s="305" t="s">
        <v>19</v>
      </c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7"/>
      <c r="W7" s="51"/>
    </row>
    <row r="8" spans="1:24" ht="15" customHeight="1">
      <c r="A8" s="299"/>
      <c r="B8" s="300"/>
      <c r="C8" s="300"/>
      <c r="D8" s="300"/>
      <c r="E8" s="300"/>
      <c r="F8" s="301"/>
      <c r="G8" s="209" t="s">
        <v>22</v>
      </c>
      <c r="H8" s="279" t="s">
        <v>23</v>
      </c>
      <c r="I8" s="280"/>
      <c r="J8" s="281"/>
      <c r="K8" s="308" t="s">
        <v>20</v>
      </c>
      <c r="L8" s="308"/>
      <c r="M8" s="308"/>
      <c r="N8" s="308"/>
      <c r="O8" s="308"/>
      <c r="P8" s="308"/>
      <c r="Q8" s="295" t="s">
        <v>24</v>
      </c>
      <c r="R8" s="295"/>
      <c r="S8" s="295"/>
      <c r="T8" s="295"/>
      <c r="U8" s="295"/>
      <c r="V8" s="295"/>
      <c r="W8" s="51"/>
    </row>
    <row r="9" spans="1:24" ht="24" customHeight="1">
      <c r="A9" s="264" t="s">
        <v>117</v>
      </c>
      <c r="B9" s="265"/>
      <c r="C9" s="265"/>
      <c r="D9" s="265"/>
      <c r="E9" s="265"/>
      <c r="F9" s="266"/>
      <c r="G9" s="264" t="s">
        <v>50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2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9"/>
      <c r="W10" s="51"/>
    </row>
    <row r="11" spans="1:24" ht="18.75" customHeight="1">
      <c r="A11" s="264" t="s">
        <v>118</v>
      </c>
      <c r="B11" s="265"/>
      <c r="C11" s="265"/>
      <c r="D11" s="265"/>
      <c r="E11" s="265"/>
      <c r="F11" s="266"/>
      <c r="G11" s="270" t="s">
        <v>51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296" t="s">
        <v>113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  <c r="W12" s="51"/>
    </row>
    <row r="13" spans="1:24" ht="15" customHeight="1">
      <c r="A13" s="264" t="s">
        <v>186</v>
      </c>
      <c r="B13" s="265"/>
      <c r="C13" s="265"/>
      <c r="D13" s="265"/>
      <c r="E13" s="265"/>
      <c r="F13" s="266"/>
      <c r="G13" s="273" t="s">
        <v>30</v>
      </c>
      <c r="H13" s="274"/>
      <c r="I13" s="274"/>
      <c r="J13" s="274"/>
      <c r="K13" s="274"/>
      <c r="L13" s="274"/>
      <c r="M13" s="274"/>
      <c r="N13" s="275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26.25" customHeight="1">
      <c r="A14" s="270"/>
      <c r="B14" s="271"/>
      <c r="C14" s="271"/>
      <c r="D14" s="271"/>
      <c r="E14" s="271"/>
      <c r="F14" s="272"/>
      <c r="G14" s="276"/>
      <c r="H14" s="277"/>
      <c r="I14" s="277"/>
      <c r="J14" s="277"/>
      <c r="K14" s="277"/>
      <c r="L14" s="277"/>
      <c r="M14" s="277"/>
      <c r="N14" s="278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11</v>
      </c>
      <c r="B15" s="283"/>
      <c r="C15" s="284"/>
      <c r="D15" s="282" t="s">
        <v>12</v>
      </c>
      <c r="E15" s="283"/>
      <c r="F15" s="284"/>
      <c r="G15" s="285" t="s">
        <v>3</v>
      </c>
      <c r="H15" s="286"/>
      <c r="I15" s="287" t="s">
        <v>13</v>
      </c>
      <c r="J15" s="288"/>
      <c r="K15" s="288"/>
      <c r="L15" s="288"/>
      <c r="M15" s="288"/>
      <c r="N15" s="289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112</v>
      </c>
      <c r="B16" s="292"/>
      <c r="C16" s="292"/>
      <c r="D16" s="292"/>
      <c r="E16" s="292"/>
      <c r="F16" s="292"/>
      <c r="G16" s="293"/>
      <c r="H16" s="285" t="s">
        <v>114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187</v>
      </c>
      <c r="B17" s="241"/>
      <c r="C17" s="241"/>
      <c r="D17" s="241"/>
      <c r="E17" s="241"/>
      <c r="F17" s="241"/>
      <c r="G17" s="242"/>
      <c r="H17" s="240" t="s">
        <v>111</v>
      </c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51"/>
    </row>
    <row r="18" spans="1:23" ht="10.5" customHeight="1">
      <c r="A18" s="264" t="s">
        <v>188</v>
      </c>
      <c r="B18" s="265"/>
      <c r="C18" s="265"/>
      <c r="D18" s="265"/>
      <c r="E18" s="265"/>
      <c r="F18" s="265"/>
      <c r="G18" s="266"/>
      <c r="H18" s="264" t="s">
        <v>189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20.25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47</v>
      </c>
      <c r="B23" s="244"/>
      <c r="C23" s="244"/>
      <c r="D23" s="244"/>
      <c r="E23" s="244"/>
      <c r="F23" s="245"/>
      <c r="G23" s="243" t="s">
        <v>18</v>
      </c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45</v>
      </c>
      <c r="B24" s="249"/>
      <c r="C24" s="250"/>
      <c r="D24" s="254" t="s">
        <v>15</v>
      </c>
      <c r="E24" s="255"/>
      <c r="F24" s="256" t="s">
        <v>14</v>
      </c>
      <c r="G24" s="256" t="s">
        <v>46</v>
      </c>
      <c r="H24" s="258" t="s">
        <v>15</v>
      </c>
      <c r="I24" s="259"/>
      <c r="J24" s="260" t="s">
        <v>14</v>
      </c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208" t="s">
        <v>2</v>
      </c>
      <c r="E25" s="207" t="s">
        <v>6</v>
      </c>
      <c r="F25" s="257"/>
      <c r="G25" s="257"/>
      <c r="H25" s="208" t="s">
        <v>2</v>
      </c>
      <c r="I25" s="58" t="s">
        <v>6</v>
      </c>
      <c r="J25" s="257"/>
      <c r="K25" s="208" t="s">
        <v>41</v>
      </c>
      <c r="L25" s="208" t="s">
        <v>42</v>
      </c>
      <c r="M25" s="208" t="s">
        <v>43</v>
      </c>
      <c r="N25" s="208" t="s">
        <v>33</v>
      </c>
      <c r="O25" s="208" t="s">
        <v>44</v>
      </c>
      <c r="P25" s="208" t="s">
        <v>34</v>
      </c>
      <c r="Q25" s="208" t="s">
        <v>35</v>
      </c>
      <c r="R25" s="208" t="s">
        <v>36</v>
      </c>
      <c r="S25" s="208" t="s">
        <v>37</v>
      </c>
      <c r="T25" s="208" t="s">
        <v>38</v>
      </c>
      <c r="U25" s="208" t="s">
        <v>39</v>
      </c>
      <c r="V25" s="208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213" t="s">
        <v>190</v>
      </c>
      <c r="B27" s="214"/>
      <c r="C27" s="215"/>
      <c r="D27" s="222"/>
      <c r="E27" s="228"/>
      <c r="F27" s="228"/>
      <c r="G27" s="194"/>
      <c r="H27" s="153"/>
      <c r="I27" s="153"/>
      <c r="J27" s="153"/>
      <c r="K27" s="154"/>
      <c r="L27" s="154"/>
      <c r="M27" s="154">
        <v>25</v>
      </c>
      <c r="N27" s="154">
        <v>25</v>
      </c>
      <c r="O27" s="154">
        <v>25</v>
      </c>
      <c r="P27" s="154">
        <v>25</v>
      </c>
      <c r="Q27" s="154"/>
      <c r="R27" s="155"/>
      <c r="S27" s="155"/>
      <c r="T27" s="155"/>
      <c r="U27" s="155"/>
      <c r="V27" s="155"/>
      <c r="W27" s="51"/>
    </row>
    <row r="28" spans="1:23" ht="12.75" customHeight="1">
      <c r="A28" s="216"/>
      <c r="B28" s="217"/>
      <c r="C28" s="218"/>
      <c r="D28" s="223"/>
      <c r="E28" s="229"/>
      <c r="F28" s="229"/>
      <c r="G28" s="195"/>
      <c r="H28" s="156"/>
      <c r="I28" s="156"/>
      <c r="J28" s="156"/>
      <c r="K28" s="157"/>
      <c r="L28" s="157"/>
      <c r="M28" s="157"/>
      <c r="N28" s="157"/>
      <c r="O28" s="157"/>
      <c r="P28" s="157"/>
      <c r="Q28" s="157"/>
      <c r="R28" s="158"/>
      <c r="S28" s="158"/>
      <c r="T28" s="158"/>
      <c r="U28" s="158"/>
      <c r="V28" s="158"/>
      <c r="W28" s="51"/>
    </row>
    <row r="29" spans="1:23" ht="12.75" customHeight="1">
      <c r="A29" s="216"/>
      <c r="B29" s="217"/>
      <c r="C29" s="218"/>
      <c r="D29" s="223"/>
      <c r="E29" s="229"/>
      <c r="F29" s="229"/>
      <c r="G29" s="195"/>
      <c r="H29" s="159"/>
      <c r="I29" s="159"/>
      <c r="J29" s="159"/>
      <c r="K29" s="160"/>
      <c r="L29" s="160"/>
      <c r="M29" s="160"/>
      <c r="N29" s="160"/>
      <c r="O29" s="160"/>
      <c r="P29" s="160"/>
      <c r="Q29" s="160"/>
      <c r="R29" s="161"/>
      <c r="S29" s="161"/>
      <c r="T29" s="161"/>
      <c r="U29" s="161"/>
      <c r="V29" s="161"/>
      <c r="W29" s="51"/>
    </row>
    <row r="30" spans="1:23" ht="12.75" customHeight="1">
      <c r="A30" s="216"/>
      <c r="B30" s="217"/>
      <c r="C30" s="218"/>
      <c r="D30" s="223"/>
      <c r="E30" s="229"/>
      <c r="F30" s="229"/>
      <c r="G30" s="195"/>
      <c r="H30" s="159"/>
      <c r="I30" s="159"/>
      <c r="J30" s="159"/>
      <c r="K30" s="160"/>
      <c r="L30" s="160"/>
      <c r="M30" s="160"/>
      <c r="N30" s="160"/>
      <c r="O30" s="160"/>
      <c r="P30" s="160"/>
      <c r="Q30" s="160"/>
      <c r="R30" s="161"/>
      <c r="S30" s="161"/>
      <c r="T30" s="161"/>
      <c r="U30" s="161"/>
      <c r="V30" s="161"/>
      <c r="W30" s="51"/>
    </row>
    <row r="31" spans="1:23" ht="12.75" customHeight="1">
      <c r="A31" s="216"/>
      <c r="B31" s="217"/>
      <c r="C31" s="218"/>
      <c r="D31" s="223"/>
      <c r="E31" s="229"/>
      <c r="F31" s="229"/>
      <c r="G31" s="162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1"/>
      <c r="S31" s="161"/>
      <c r="T31" s="161"/>
      <c r="U31" s="161"/>
      <c r="V31" s="161"/>
      <c r="W31" s="51"/>
    </row>
    <row r="32" spans="1:23" ht="12.75" customHeight="1">
      <c r="A32" s="219"/>
      <c r="B32" s="220"/>
      <c r="C32" s="221"/>
      <c r="D32" s="224"/>
      <c r="E32" s="230"/>
      <c r="F32" s="230"/>
      <c r="G32" s="163"/>
      <c r="H32" s="164"/>
      <c r="I32" s="164"/>
      <c r="J32" s="164"/>
      <c r="K32" s="165"/>
      <c r="L32" s="165"/>
      <c r="M32" s="165"/>
      <c r="N32" s="165"/>
      <c r="O32" s="166"/>
      <c r="P32" s="165"/>
      <c r="Q32" s="165"/>
      <c r="R32" s="167"/>
      <c r="S32" s="167"/>
      <c r="T32" s="167"/>
      <c r="U32" s="167"/>
      <c r="V32" s="167"/>
      <c r="W32" s="51"/>
    </row>
    <row r="33" spans="1:23" ht="3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9"/>
      <c r="L33" s="169"/>
      <c r="M33" s="169"/>
      <c r="N33" s="169"/>
      <c r="O33" s="169"/>
      <c r="P33" s="168"/>
      <c r="Q33" s="168"/>
      <c r="R33" s="59"/>
      <c r="S33" s="59"/>
      <c r="T33" s="59"/>
      <c r="U33" s="59"/>
      <c r="V33" s="59"/>
      <c r="W33" s="51"/>
    </row>
    <row r="34" spans="1:23" ht="12.75" customHeight="1">
      <c r="A34" s="213" t="s">
        <v>191</v>
      </c>
      <c r="B34" s="214"/>
      <c r="C34" s="215"/>
      <c r="D34" s="222"/>
      <c r="E34" s="225"/>
      <c r="F34" s="225"/>
      <c r="G34" s="170"/>
      <c r="H34" s="153"/>
      <c r="I34" s="153"/>
      <c r="J34" s="153"/>
      <c r="K34" s="154"/>
      <c r="L34" s="154"/>
      <c r="M34" s="154"/>
      <c r="N34" s="154"/>
      <c r="O34" s="154">
        <v>50</v>
      </c>
      <c r="P34" s="154">
        <v>50</v>
      </c>
      <c r="Q34" s="154"/>
      <c r="R34" s="171"/>
      <c r="S34" s="171"/>
      <c r="T34" s="171"/>
      <c r="U34" s="171"/>
      <c r="V34" s="171"/>
      <c r="W34" s="51"/>
    </row>
    <row r="35" spans="1:23" ht="12.75" customHeight="1">
      <c r="A35" s="216"/>
      <c r="B35" s="217"/>
      <c r="C35" s="218"/>
      <c r="D35" s="223"/>
      <c r="E35" s="226"/>
      <c r="F35" s="226"/>
      <c r="G35" s="172"/>
      <c r="H35" s="159"/>
      <c r="I35" s="159"/>
      <c r="J35" s="159"/>
      <c r="K35" s="160"/>
      <c r="L35" s="160"/>
      <c r="M35" s="160"/>
      <c r="N35" s="160"/>
      <c r="O35" s="160"/>
      <c r="P35" s="160"/>
      <c r="Q35" s="160"/>
      <c r="R35" s="173"/>
      <c r="S35" s="173"/>
      <c r="T35" s="173"/>
      <c r="U35" s="173"/>
      <c r="V35" s="173"/>
      <c r="W35" s="51"/>
    </row>
    <row r="36" spans="1:23" ht="12.75" customHeight="1">
      <c r="A36" s="216"/>
      <c r="B36" s="217"/>
      <c r="C36" s="218"/>
      <c r="D36" s="223"/>
      <c r="E36" s="226"/>
      <c r="F36" s="226"/>
      <c r="G36" s="172"/>
      <c r="H36" s="159"/>
      <c r="I36" s="159"/>
      <c r="J36" s="159"/>
      <c r="K36" s="160"/>
      <c r="L36" s="160"/>
      <c r="M36" s="160"/>
      <c r="N36" s="160"/>
      <c r="O36" s="160"/>
      <c r="P36" s="160"/>
      <c r="Q36" s="160"/>
      <c r="R36" s="173"/>
      <c r="S36" s="173"/>
      <c r="T36" s="173"/>
      <c r="U36" s="173"/>
      <c r="V36" s="173"/>
      <c r="W36" s="51"/>
    </row>
    <row r="37" spans="1:23" ht="12.75" customHeight="1">
      <c r="A37" s="216"/>
      <c r="B37" s="217"/>
      <c r="C37" s="218"/>
      <c r="D37" s="223"/>
      <c r="E37" s="226"/>
      <c r="F37" s="226"/>
      <c r="G37" s="172"/>
      <c r="H37" s="159"/>
      <c r="I37" s="159"/>
      <c r="J37" s="159"/>
      <c r="K37" s="160"/>
      <c r="L37" s="160"/>
      <c r="M37" s="160"/>
      <c r="N37" s="160"/>
      <c r="O37" s="160"/>
      <c r="P37" s="160"/>
      <c r="Q37" s="160"/>
      <c r="R37" s="173"/>
      <c r="S37" s="173"/>
      <c r="T37" s="173"/>
      <c r="U37" s="173"/>
      <c r="V37" s="173"/>
      <c r="W37" s="51"/>
    </row>
    <row r="38" spans="1:23" ht="12.75" customHeight="1">
      <c r="A38" s="216"/>
      <c r="B38" s="217"/>
      <c r="C38" s="218"/>
      <c r="D38" s="223"/>
      <c r="E38" s="226"/>
      <c r="F38" s="226"/>
      <c r="G38" s="172"/>
      <c r="H38" s="159"/>
      <c r="I38" s="159"/>
      <c r="J38" s="159"/>
      <c r="K38" s="160"/>
      <c r="L38" s="160"/>
      <c r="M38" s="160"/>
      <c r="N38" s="160"/>
      <c r="O38" s="160"/>
      <c r="P38" s="160"/>
      <c r="Q38" s="160"/>
      <c r="R38" s="173"/>
      <c r="S38" s="173"/>
      <c r="T38" s="173"/>
      <c r="U38" s="173"/>
      <c r="V38" s="173"/>
      <c r="W38" s="51"/>
    </row>
    <row r="39" spans="1:23" ht="12.75" customHeight="1">
      <c r="A39" s="219"/>
      <c r="B39" s="220"/>
      <c r="C39" s="221"/>
      <c r="D39" s="224"/>
      <c r="E39" s="227"/>
      <c r="F39" s="227"/>
      <c r="G39" s="174"/>
      <c r="H39" s="164"/>
      <c r="I39" s="164"/>
      <c r="J39" s="164"/>
      <c r="K39" s="165"/>
      <c r="L39" s="175"/>
      <c r="M39" s="175"/>
      <c r="N39" s="165"/>
      <c r="O39" s="165"/>
      <c r="P39" s="165"/>
      <c r="Q39" s="165"/>
      <c r="R39" s="176"/>
      <c r="S39" s="176"/>
      <c r="T39" s="176"/>
      <c r="U39" s="176"/>
      <c r="V39" s="176"/>
      <c r="W39" s="51"/>
    </row>
    <row r="40" spans="1:23" ht="3" customHeight="1">
      <c r="A40" s="177"/>
      <c r="B40" s="177"/>
      <c r="C40" s="177"/>
      <c r="D40" s="177"/>
      <c r="E40" s="177"/>
      <c r="F40" s="177"/>
      <c r="G40" s="178"/>
      <c r="H40" s="177"/>
      <c r="I40" s="177"/>
      <c r="J40" s="177"/>
      <c r="K40" s="179"/>
      <c r="L40" s="179"/>
      <c r="M40" s="179"/>
      <c r="N40" s="179"/>
      <c r="O40" s="179"/>
      <c r="P40" s="177"/>
      <c r="Q40" s="177"/>
      <c r="R40" s="180"/>
      <c r="S40" s="180"/>
      <c r="T40" s="180"/>
      <c r="U40" s="180"/>
      <c r="V40" s="180"/>
      <c r="W40" s="51"/>
    </row>
    <row r="41" spans="1:23" ht="12.75" customHeight="1">
      <c r="A41" s="213" t="s">
        <v>192</v>
      </c>
      <c r="B41" s="214"/>
      <c r="C41" s="215"/>
      <c r="D41" s="222"/>
      <c r="E41" s="225"/>
      <c r="F41" s="228"/>
      <c r="G41" s="181"/>
      <c r="H41" s="153"/>
      <c r="I41" s="153"/>
      <c r="J41" s="153"/>
      <c r="K41" s="181"/>
      <c r="L41" s="181"/>
      <c r="M41" s="181"/>
      <c r="N41" s="181"/>
      <c r="O41" s="181"/>
      <c r="P41" s="153"/>
      <c r="Q41" s="153">
        <v>100</v>
      </c>
      <c r="R41" s="182"/>
      <c r="S41" s="182"/>
      <c r="T41" s="182"/>
      <c r="U41" s="182"/>
      <c r="V41" s="182"/>
      <c r="W41" s="51"/>
    </row>
    <row r="42" spans="1:23" ht="12.75" customHeight="1">
      <c r="A42" s="216"/>
      <c r="B42" s="217"/>
      <c r="C42" s="218"/>
      <c r="D42" s="223"/>
      <c r="E42" s="226"/>
      <c r="F42" s="229"/>
      <c r="G42" s="183"/>
      <c r="H42" s="159"/>
      <c r="I42" s="159"/>
      <c r="J42" s="159"/>
      <c r="K42" s="184"/>
      <c r="L42" s="184"/>
      <c r="M42" s="184"/>
      <c r="N42" s="184"/>
      <c r="O42" s="184"/>
      <c r="P42" s="159"/>
      <c r="Q42" s="159"/>
      <c r="R42" s="185"/>
      <c r="S42" s="185"/>
      <c r="T42" s="185"/>
      <c r="U42" s="185"/>
      <c r="V42" s="185"/>
      <c r="W42" s="51"/>
    </row>
    <row r="43" spans="1:23" ht="12.75" customHeight="1">
      <c r="A43" s="216"/>
      <c r="B43" s="217"/>
      <c r="C43" s="218"/>
      <c r="D43" s="223"/>
      <c r="E43" s="226"/>
      <c r="F43" s="229"/>
      <c r="G43" s="183"/>
      <c r="H43" s="159"/>
      <c r="I43" s="159"/>
      <c r="J43" s="159"/>
      <c r="K43" s="184"/>
      <c r="L43" s="184"/>
      <c r="M43" s="184"/>
      <c r="N43" s="184"/>
      <c r="O43" s="184"/>
      <c r="P43" s="159"/>
      <c r="Q43" s="159"/>
      <c r="R43" s="185"/>
      <c r="S43" s="185"/>
      <c r="T43" s="185"/>
      <c r="U43" s="185"/>
      <c r="V43" s="185"/>
      <c r="W43" s="51"/>
    </row>
    <row r="44" spans="1:23">
      <c r="A44" s="216"/>
      <c r="B44" s="217"/>
      <c r="C44" s="218"/>
      <c r="D44" s="223"/>
      <c r="E44" s="226"/>
      <c r="F44" s="229"/>
      <c r="G44" s="183"/>
      <c r="H44" s="159"/>
      <c r="I44" s="159"/>
      <c r="J44" s="159"/>
      <c r="K44" s="184"/>
      <c r="L44" s="184"/>
      <c r="M44" s="184"/>
      <c r="N44" s="184"/>
      <c r="O44" s="184"/>
      <c r="P44" s="159"/>
      <c r="Q44" s="159"/>
      <c r="R44" s="185"/>
      <c r="S44" s="185"/>
      <c r="T44" s="185"/>
      <c r="U44" s="185"/>
      <c r="V44" s="185"/>
      <c r="W44" s="51"/>
    </row>
    <row r="45" spans="1:23">
      <c r="A45" s="216"/>
      <c r="B45" s="217"/>
      <c r="C45" s="218"/>
      <c r="D45" s="223"/>
      <c r="E45" s="226"/>
      <c r="F45" s="229"/>
      <c r="G45" s="183"/>
      <c r="H45" s="159"/>
      <c r="I45" s="159"/>
      <c r="J45" s="159"/>
      <c r="K45" s="184"/>
      <c r="L45" s="184"/>
      <c r="M45" s="184"/>
      <c r="N45" s="184"/>
      <c r="O45" s="184"/>
      <c r="P45" s="159"/>
      <c r="Q45" s="159"/>
      <c r="R45" s="185"/>
      <c r="S45" s="185"/>
      <c r="T45" s="185"/>
      <c r="U45" s="185"/>
      <c r="V45" s="185"/>
      <c r="W45" s="51"/>
    </row>
    <row r="46" spans="1:23">
      <c r="A46" s="216"/>
      <c r="B46" s="217"/>
      <c r="C46" s="218"/>
      <c r="D46" s="223"/>
      <c r="E46" s="226"/>
      <c r="F46" s="229"/>
      <c r="G46" s="183"/>
      <c r="H46" s="159"/>
      <c r="I46" s="159"/>
      <c r="J46" s="159"/>
      <c r="K46" s="184"/>
      <c r="L46" s="184"/>
      <c r="M46" s="184"/>
      <c r="N46" s="184"/>
      <c r="O46" s="184"/>
      <c r="P46" s="159"/>
      <c r="Q46" s="159"/>
      <c r="R46" s="185"/>
      <c r="S46" s="185"/>
      <c r="T46" s="185"/>
      <c r="U46" s="185"/>
      <c r="V46" s="185"/>
      <c r="W46" s="51"/>
    </row>
    <row r="47" spans="1:23">
      <c r="A47" s="219"/>
      <c r="B47" s="220"/>
      <c r="C47" s="221"/>
      <c r="D47" s="224"/>
      <c r="E47" s="227"/>
      <c r="F47" s="230"/>
      <c r="G47" s="186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87"/>
      <c r="S47" s="187"/>
      <c r="T47" s="187"/>
      <c r="U47" s="187"/>
      <c r="V47" s="187"/>
      <c r="W47" s="51"/>
    </row>
    <row r="48" spans="1:23" ht="3" customHeight="1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51"/>
    </row>
    <row r="49" spans="1:23">
      <c r="A49" s="317"/>
      <c r="B49" s="318"/>
      <c r="C49" s="319"/>
      <c r="D49" s="314"/>
      <c r="E49" s="314"/>
      <c r="F49" s="314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51"/>
    </row>
    <row r="50" spans="1:23">
      <c r="A50" s="320"/>
      <c r="B50" s="321"/>
      <c r="C50" s="322"/>
      <c r="D50" s="315"/>
      <c r="E50" s="315"/>
      <c r="F50" s="31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51"/>
    </row>
    <row r="51" spans="1:23">
      <c r="A51" s="320"/>
      <c r="B51" s="321"/>
      <c r="C51" s="322"/>
      <c r="D51" s="315"/>
      <c r="E51" s="315"/>
      <c r="F51" s="31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51"/>
    </row>
    <row r="52" spans="1:23">
      <c r="A52" s="320"/>
      <c r="B52" s="321"/>
      <c r="C52" s="322"/>
      <c r="D52" s="315"/>
      <c r="E52" s="315"/>
      <c r="F52" s="31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51"/>
    </row>
    <row r="53" spans="1:23">
      <c r="A53" s="320"/>
      <c r="B53" s="321"/>
      <c r="C53" s="322"/>
      <c r="D53" s="315"/>
      <c r="E53" s="315"/>
      <c r="F53" s="31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51"/>
    </row>
    <row r="54" spans="1:23">
      <c r="A54" s="323"/>
      <c r="B54" s="324"/>
      <c r="C54" s="325"/>
      <c r="D54" s="316"/>
      <c r="E54" s="316"/>
      <c r="F54" s="316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51"/>
    </row>
    <row r="55" spans="1:23" ht="3" customHeight="1">
      <c r="A55" s="188"/>
      <c r="B55" s="189"/>
      <c r="C55" s="18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89"/>
      <c r="W55" s="51"/>
    </row>
    <row r="56" spans="1:23">
      <c r="A56" s="90"/>
      <c r="B56" s="90"/>
      <c r="C56" s="90"/>
      <c r="D56" s="90"/>
      <c r="E56" s="190" t="s">
        <v>16</v>
      </c>
      <c r="F56" s="191">
        <v>100</v>
      </c>
      <c r="G56" s="90"/>
      <c r="H56" s="90"/>
      <c r="I56" s="90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208" t="s">
        <v>41</v>
      </c>
      <c r="L57" s="208" t="s">
        <v>42</v>
      </c>
      <c r="M57" s="208" t="s">
        <v>43</v>
      </c>
      <c r="N57" s="208" t="s">
        <v>33</v>
      </c>
      <c r="O57" s="208" t="s">
        <v>44</v>
      </c>
      <c r="P57" s="208" t="s">
        <v>34</v>
      </c>
      <c r="Q57" s="208" t="s">
        <v>35</v>
      </c>
      <c r="R57" s="208" t="s">
        <v>36</v>
      </c>
      <c r="S57" s="208" t="s">
        <v>37</v>
      </c>
      <c r="T57" s="208" t="s">
        <v>38</v>
      </c>
      <c r="U57" s="208" t="s">
        <v>39</v>
      </c>
      <c r="V57" s="208" t="s">
        <v>40</v>
      </c>
      <c r="W57" s="51"/>
    </row>
    <row r="58" spans="1:23">
      <c r="A58" s="51"/>
      <c r="B58" s="51"/>
      <c r="C58" s="51"/>
      <c r="D58" s="51"/>
      <c r="E58" s="51"/>
      <c r="F58" s="51"/>
      <c r="G58" s="51"/>
      <c r="H58" s="51"/>
      <c r="I58" s="51"/>
      <c r="J58" s="94" t="s">
        <v>32</v>
      </c>
      <c r="K58" s="210" t="s">
        <v>48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2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1000</v>
      </c>
      <c r="K59" s="151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92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2000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92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3000</v>
      </c>
      <c r="K61" s="152"/>
      <c r="L61" s="152"/>
      <c r="M61" s="152"/>
      <c r="N61" s="152"/>
      <c r="O61" s="152"/>
      <c r="P61" s="152">
        <v>30000</v>
      </c>
      <c r="Q61" s="152">
        <v>73950</v>
      </c>
      <c r="R61" s="152"/>
      <c r="S61" s="152"/>
      <c r="T61" s="152"/>
      <c r="U61" s="152"/>
      <c r="V61" s="152"/>
      <c r="W61" s="192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4000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92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5000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6000</v>
      </c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7000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51"/>
    </row>
    <row r="66" spans="1:23" ht="15.75">
      <c r="A66" s="51"/>
      <c r="B66" s="51"/>
      <c r="C66" s="51"/>
      <c r="D66" s="51"/>
      <c r="E66" s="51"/>
      <c r="F66" s="51"/>
      <c r="G66" s="51"/>
      <c r="H66" s="51"/>
      <c r="I66" s="51"/>
      <c r="J66" s="95">
        <v>8000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51"/>
    </row>
    <row r="67" spans="1:23" ht="15.75">
      <c r="A67" s="51"/>
      <c r="B67" s="51"/>
      <c r="C67" s="51"/>
      <c r="D67" s="51"/>
      <c r="E67" s="51"/>
      <c r="F67" s="51"/>
      <c r="G67" s="51"/>
      <c r="H67" s="51"/>
      <c r="I67" s="51"/>
      <c r="J67" s="95">
        <v>9000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193"/>
    </row>
  </sheetData>
  <mergeCells count="59">
    <mergeCell ref="K58:V58"/>
    <mergeCell ref="A41:C47"/>
    <mergeCell ref="D41:D47"/>
    <mergeCell ref="E41:E47"/>
    <mergeCell ref="F41:F47"/>
    <mergeCell ref="A49:C54"/>
    <mergeCell ref="D49:D54"/>
    <mergeCell ref="E49:E54"/>
    <mergeCell ref="F49:F54"/>
    <mergeCell ref="A27:C32"/>
    <mergeCell ref="D27:D32"/>
    <mergeCell ref="E27:E32"/>
    <mergeCell ref="F27:F32"/>
    <mergeCell ref="A34:C39"/>
    <mergeCell ref="D34:D39"/>
    <mergeCell ref="E34:E39"/>
    <mergeCell ref="F34:F39"/>
    <mergeCell ref="H17:V17"/>
    <mergeCell ref="A23:F23"/>
    <mergeCell ref="G23:V23"/>
    <mergeCell ref="A24:C25"/>
    <mergeCell ref="D24:E24"/>
    <mergeCell ref="F24:F25"/>
    <mergeCell ref="G24:G25"/>
    <mergeCell ref="H24:I24"/>
    <mergeCell ref="J24:J25"/>
    <mergeCell ref="K24:V24"/>
    <mergeCell ref="A18:G22"/>
    <mergeCell ref="H18:V22"/>
    <mergeCell ref="A13:F14"/>
    <mergeCell ref="G13:N14"/>
    <mergeCell ref="O13:V13"/>
    <mergeCell ref="O14:R14"/>
    <mergeCell ref="S14:V14"/>
    <mergeCell ref="A15:C15"/>
    <mergeCell ref="D15:F15"/>
    <mergeCell ref="G15:H15"/>
    <mergeCell ref="I15:N15"/>
    <mergeCell ref="O15:R15"/>
    <mergeCell ref="S15:V15"/>
    <mergeCell ref="A16:G16"/>
    <mergeCell ref="H16:V16"/>
    <mergeCell ref="A17:G17"/>
    <mergeCell ref="Q8:V8"/>
    <mergeCell ref="A9:F10"/>
    <mergeCell ref="G9:V10"/>
    <mergeCell ref="A11:F12"/>
    <mergeCell ref="G11:V11"/>
    <mergeCell ref="G12:V12"/>
    <mergeCell ref="A7:F8"/>
    <mergeCell ref="G7:J7"/>
    <mergeCell ref="K7:V7"/>
    <mergeCell ref="H8:J8"/>
    <mergeCell ref="K8:P8"/>
    <mergeCell ref="S1:V1"/>
    <mergeCell ref="C2:V2"/>
    <mergeCell ref="C3:V3"/>
    <mergeCell ref="C4:V4"/>
    <mergeCell ref="C5:V5"/>
  </mergeCells>
  <printOptions verticalCentered="1"/>
  <pageMargins left="0.78740157480314965" right="0" top="0" bottom="0" header="0" footer="0"/>
  <pageSetup paperSize="120" scale="4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7"/>
  <sheetViews>
    <sheetView topLeftCell="G1" workbookViewId="0">
      <selection activeCell="AA56" sqref="AA56"/>
    </sheetView>
  </sheetViews>
  <sheetFormatPr baseColWidth="10" defaultRowHeight="12.75"/>
  <cols>
    <col min="1" max="1" width="7.28515625" customWidth="1"/>
    <col min="2" max="19" width="9.7109375" customWidth="1"/>
    <col min="20" max="23" width="7.7109375" customWidth="1"/>
    <col min="24" max="30" width="7.5703125" customWidth="1"/>
  </cols>
  <sheetData>
    <row r="1" spans="1:25" ht="12.75" customHeight="1">
      <c r="A1" s="349" t="s">
        <v>98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</row>
    <row r="3" spans="1:25">
      <c r="A3" s="1"/>
      <c r="B3" s="346" t="s">
        <v>86</v>
      </c>
      <c r="C3" s="347"/>
      <c r="D3" s="347"/>
      <c r="E3" s="347"/>
      <c r="F3" s="347"/>
      <c r="G3" s="348"/>
      <c r="H3" s="343" t="s">
        <v>87</v>
      </c>
      <c r="I3" s="344"/>
      <c r="J3" s="344"/>
      <c r="K3" s="344"/>
      <c r="L3" s="344"/>
      <c r="M3" s="344"/>
      <c r="N3" s="343" t="s">
        <v>88</v>
      </c>
      <c r="O3" s="344"/>
      <c r="P3" s="344"/>
      <c r="Q3" s="344"/>
      <c r="R3" s="344"/>
      <c r="S3" s="344"/>
      <c r="T3" s="101"/>
      <c r="U3" s="128"/>
      <c r="V3" s="128"/>
      <c r="W3" s="128"/>
      <c r="X3" s="136"/>
      <c r="Y3" s="137"/>
    </row>
    <row r="4" spans="1:25">
      <c r="A4" s="345" t="s">
        <v>85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 t="s">
        <v>105</v>
      </c>
      <c r="U4" s="345"/>
      <c r="V4" s="345"/>
      <c r="W4" s="345"/>
      <c r="X4" s="345"/>
      <c r="Y4" s="345"/>
    </row>
    <row r="5" spans="1:25" ht="13.5" thickBot="1">
      <c r="A5" s="104" t="s">
        <v>32</v>
      </c>
      <c r="B5" s="107" t="s">
        <v>103</v>
      </c>
      <c r="C5" s="107" t="s">
        <v>101</v>
      </c>
      <c r="D5" s="107" t="s">
        <v>100</v>
      </c>
      <c r="E5" s="107" t="s">
        <v>104</v>
      </c>
      <c r="F5" s="107" t="s">
        <v>102</v>
      </c>
      <c r="G5" s="108" t="s">
        <v>99</v>
      </c>
      <c r="H5" s="107" t="s">
        <v>103</v>
      </c>
      <c r="I5" s="107" t="s">
        <v>101</v>
      </c>
      <c r="J5" s="107" t="s">
        <v>100</v>
      </c>
      <c r="K5" s="107" t="s">
        <v>104</v>
      </c>
      <c r="L5" s="107" t="s">
        <v>102</v>
      </c>
      <c r="M5" s="108" t="s">
        <v>99</v>
      </c>
      <c r="N5" s="107" t="s">
        <v>103</v>
      </c>
      <c r="O5" s="107" t="s">
        <v>101</v>
      </c>
      <c r="P5" s="107" t="s">
        <v>100</v>
      </c>
      <c r="Q5" s="107" t="s">
        <v>104</v>
      </c>
      <c r="R5" s="107" t="s">
        <v>102</v>
      </c>
      <c r="S5" s="108" t="s">
        <v>99</v>
      </c>
      <c r="T5" s="107" t="s">
        <v>103</v>
      </c>
      <c r="U5" s="107" t="s">
        <v>101</v>
      </c>
      <c r="V5" s="107" t="s">
        <v>100</v>
      </c>
      <c r="W5" s="107" t="s">
        <v>104</v>
      </c>
      <c r="X5" s="107" t="s">
        <v>102</v>
      </c>
      <c r="Y5" s="108" t="s">
        <v>99</v>
      </c>
    </row>
    <row r="6" spans="1:25">
      <c r="A6" s="105">
        <v>1000</v>
      </c>
      <c r="B6" s="109">
        <v>3000000000</v>
      </c>
      <c r="C6" s="129"/>
      <c r="D6" s="110">
        <v>2</v>
      </c>
      <c r="E6" s="132"/>
      <c r="F6" s="132"/>
      <c r="G6" s="111">
        <v>3</v>
      </c>
      <c r="H6" s="117">
        <v>1</v>
      </c>
      <c r="I6" s="135"/>
      <c r="J6" s="135"/>
      <c r="K6" s="135"/>
      <c r="L6" s="135"/>
      <c r="M6" s="118">
        <v>2</v>
      </c>
      <c r="N6" s="123">
        <v>1</v>
      </c>
      <c r="O6" s="126"/>
      <c r="P6" s="126"/>
      <c r="Q6" s="126"/>
      <c r="R6" s="124">
        <v>2</v>
      </c>
      <c r="S6" s="119">
        <v>3</v>
      </c>
      <c r="T6" s="138">
        <f>N6+H6+B6</f>
        <v>3000000002</v>
      </c>
      <c r="U6" s="139"/>
      <c r="V6" s="139"/>
      <c r="W6" s="139"/>
      <c r="X6" s="140">
        <v>2</v>
      </c>
      <c r="Y6" s="141">
        <v>3</v>
      </c>
    </row>
    <row r="7" spans="1:25">
      <c r="A7" s="105">
        <v>2000</v>
      </c>
      <c r="B7" s="112"/>
      <c r="C7" s="130"/>
      <c r="D7" s="103"/>
      <c r="E7" s="133"/>
      <c r="F7" s="133"/>
      <c r="G7" s="113">
        <v>120000</v>
      </c>
      <c r="H7" s="120"/>
      <c r="I7" s="106"/>
      <c r="J7" s="106"/>
      <c r="K7" s="106"/>
      <c r="L7" s="106"/>
      <c r="M7" s="102"/>
      <c r="N7" s="120"/>
      <c r="O7" s="106"/>
      <c r="P7" s="106"/>
      <c r="Q7" s="106"/>
      <c r="R7" s="102"/>
      <c r="S7" s="113"/>
      <c r="T7" s="142">
        <v>5</v>
      </c>
      <c r="U7" s="143"/>
      <c r="V7" s="143"/>
      <c r="W7" s="143"/>
      <c r="X7" s="144"/>
      <c r="Y7" s="145"/>
    </row>
    <row r="8" spans="1:25">
      <c r="A8" s="105">
        <v>3000</v>
      </c>
      <c r="B8" s="112"/>
      <c r="C8" s="130"/>
      <c r="D8" s="103"/>
      <c r="E8" s="133"/>
      <c r="F8" s="133"/>
      <c r="G8" s="113"/>
      <c r="H8" s="120"/>
      <c r="I8" s="106"/>
      <c r="J8" s="106"/>
      <c r="K8" s="106"/>
      <c r="L8" s="106"/>
      <c r="M8" s="102"/>
      <c r="N8" s="120"/>
      <c r="O8" s="106"/>
      <c r="P8" s="106"/>
      <c r="Q8" s="106"/>
      <c r="R8" s="102"/>
      <c r="S8" s="113"/>
      <c r="T8" s="142">
        <v>5</v>
      </c>
      <c r="U8" s="143"/>
      <c r="V8" s="143"/>
      <c r="W8" s="143"/>
      <c r="X8" s="144"/>
      <c r="Y8" s="145"/>
    </row>
    <row r="9" spans="1:25">
      <c r="A9" s="105">
        <v>4000</v>
      </c>
      <c r="B9" s="112"/>
      <c r="C9" s="130"/>
      <c r="D9" s="103"/>
      <c r="E9" s="133"/>
      <c r="F9" s="133"/>
      <c r="G9" s="113"/>
      <c r="H9" s="120"/>
      <c r="I9" s="106"/>
      <c r="J9" s="106"/>
      <c r="K9" s="106"/>
      <c r="L9" s="106"/>
      <c r="M9" s="102"/>
      <c r="N9" s="120"/>
      <c r="O9" s="106"/>
      <c r="P9" s="106"/>
      <c r="Q9" s="106"/>
      <c r="R9" s="102"/>
      <c r="S9" s="113"/>
      <c r="T9" s="142">
        <v>5</v>
      </c>
      <c r="U9" s="143"/>
      <c r="V9" s="143"/>
      <c r="W9" s="143"/>
      <c r="X9" s="144"/>
      <c r="Y9" s="145"/>
    </row>
    <row r="10" spans="1:25">
      <c r="A10" s="105">
        <v>5000</v>
      </c>
      <c r="B10" s="112"/>
      <c r="C10" s="130"/>
      <c r="D10" s="103"/>
      <c r="E10" s="133"/>
      <c r="F10" s="133"/>
      <c r="G10" s="113"/>
      <c r="H10" s="120"/>
      <c r="I10" s="106"/>
      <c r="J10" s="106"/>
      <c r="K10" s="106"/>
      <c r="L10" s="106"/>
      <c r="M10" s="102"/>
      <c r="N10" s="120"/>
      <c r="O10" s="106"/>
      <c r="P10" s="106"/>
      <c r="Q10" s="106"/>
      <c r="R10" s="102"/>
      <c r="S10" s="113"/>
      <c r="T10" s="142">
        <v>5</v>
      </c>
      <c r="U10" s="143"/>
      <c r="V10" s="143"/>
      <c r="W10" s="143"/>
      <c r="X10" s="144"/>
      <c r="Y10" s="145"/>
    </row>
    <row r="11" spans="1:25">
      <c r="A11" s="105">
        <v>6000</v>
      </c>
      <c r="B11" s="112"/>
      <c r="C11" s="130"/>
      <c r="D11" s="103"/>
      <c r="E11" s="133"/>
      <c r="F11" s="133"/>
      <c r="G11" s="113"/>
      <c r="H11" s="120"/>
      <c r="I11" s="106"/>
      <c r="J11" s="106"/>
      <c r="K11" s="106"/>
      <c r="L11" s="106"/>
      <c r="M11" s="102"/>
      <c r="N11" s="120"/>
      <c r="O11" s="106"/>
      <c r="P11" s="106"/>
      <c r="Q11" s="106"/>
      <c r="R11" s="102"/>
      <c r="S11" s="113"/>
      <c r="T11" s="142">
        <v>5</v>
      </c>
      <c r="U11" s="143"/>
      <c r="V11" s="143"/>
      <c r="W11" s="143"/>
      <c r="X11" s="144"/>
      <c r="Y11" s="145"/>
    </row>
    <row r="12" spans="1:25">
      <c r="A12" s="105">
        <v>7000</v>
      </c>
      <c r="B12" s="112"/>
      <c r="C12" s="130"/>
      <c r="D12" s="103"/>
      <c r="E12" s="133"/>
      <c r="F12" s="133"/>
      <c r="G12" s="113"/>
      <c r="H12" s="120"/>
      <c r="I12" s="106"/>
      <c r="J12" s="106"/>
      <c r="K12" s="106"/>
      <c r="L12" s="106"/>
      <c r="M12" s="102"/>
      <c r="N12" s="120"/>
      <c r="O12" s="106"/>
      <c r="P12" s="106"/>
      <c r="Q12" s="106"/>
      <c r="R12" s="102"/>
      <c r="S12" s="113"/>
      <c r="T12" s="142">
        <v>5</v>
      </c>
      <c r="U12" s="143"/>
      <c r="V12" s="143"/>
      <c r="W12" s="143"/>
      <c r="X12" s="144"/>
      <c r="Y12" s="145"/>
    </row>
    <row r="13" spans="1:25">
      <c r="A13" s="105">
        <v>8000</v>
      </c>
      <c r="B13" s="112"/>
      <c r="C13" s="130"/>
      <c r="D13" s="103"/>
      <c r="E13" s="133"/>
      <c r="F13" s="133"/>
      <c r="G13" s="113"/>
      <c r="H13" s="120"/>
      <c r="I13" s="106"/>
      <c r="J13" s="106"/>
      <c r="K13" s="106"/>
      <c r="L13" s="106"/>
      <c r="M13" s="102"/>
      <c r="N13" s="120"/>
      <c r="O13" s="106"/>
      <c r="P13" s="106"/>
      <c r="Q13" s="106"/>
      <c r="R13" s="102"/>
      <c r="S13" s="113"/>
      <c r="T13" s="142">
        <v>5</v>
      </c>
      <c r="U13" s="143"/>
      <c r="V13" s="143"/>
      <c r="W13" s="143"/>
      <c r="X13" s="144"/>
      <c r="Y13" s="145"/>
    </row>
    <row r="14" spans="1:25" ht="13.5" thickBot="1">
      <c r="A14" s="105">
        <v>9000</v>
      </c>
      <c r="B14" s="114"/>
      <c r="C14" s="131"/>
      <c r="D14" s="115"/>
      <c r="E14" s="134"/>
      <c r="F14" s="134"/>
      <c r="G14" s="116"/>
      <c r="H14" s="121"/>
      <c r="I14" s="127"/>
      <c r="J14" s="127"/>
      <c r="K14" s="127"/>
      <c r="L14" s="127"/>
      <c r="M14" s="122"/>
      <c r="N14" s="121"/>
      <c r="O14" s="127"/>
      <c r="P14" s="127"/>
      <c r="Q14" s="127"/>
      <c r="R14" s="122"/>
      <c r="S14" s="116"/>
      <c r="T14" s="146">
        <v>5</v>
      </c>
      <c r="U14" s="147"/>
      <c r="V14" s="147"/>
      <c r="W14" s="147"/>
      <c r="X14" s="148"/>
      <c r="Y14" s="149"/>
    </row>
    <row r="15" spans="1:25">
      <c r="A15" s="19" t="s">
        <v>84</v>
      </c>
      <c r="B15" s="125">
        <f>SUM(B6:B14)</f>
        <v>3000000000</v>
      </c>
      <c r="C15" s="125">
        <f t="shared" ref="C15:Y15" si="0">SUM(C6:C14)</f>
        <v>0</v>
      </c>
      <c r="D15" s="125">
        <f t="shared" si="0"/>
        <v>2</v>
      </c>
      <c r="E15" s="125">
        <f t="shared" si="0"/>
        <v>0</v>
      </c>
      <c r="F15" s="125">
        <f t="shared" si="0"/>
        <v>0</v>
      </c>
      <c r="G15" s="125">
        <f t="shared" si="0"/>
        <v>120003</v>
      </c>
      <c r="H15" s="125">
        <f t="shared" si="0"/>
        <v>1</v>
      </c>
      <c r="I15" s="125">
        <f t="shared" si="0"/>
        <v>0</v>
      </c>
      <c r="J15" s="125">
        <f t="shared" si="0"/>
        <v>0</v>
      </c>
      <c r="K15" s="125">
        <f t="shared" si="0"/>
        <v>0</v>
      </c>
      <c r="L15" s="125">
        <f t="shared" si="0"/>
        <v>0</v>
      </c>
      <c r="M15" s="125">
        <f t="shared" si="0"/>
        <v>2</v>
      </c>
      <c r="N15" s="125">
        <f t="shared" si="0"/>
        <v>1</v>
      </c>
      <c r="O15" s="125">
        <f t="shared" si="0"/>
        <v>0</v>
      </c>
      <c r="P15" s="125">
        <f t="shared" si="0"/>
        <v>0</v>
      </c>
      <c r="Q15" s="125">
        <f t="shared" si="0"/>
        <v>0</v>
      </c>
      <c r="R15" s="125">
        <f t="shared" si="0"/>
        <v>2</v>
      </c>
      <c r="S15" s="125">
        <f t="shared" si="0"/>
        <v>3</v>
      </c>
      <c r="T15" s="150">
        <f t="shared" si="0"/>
        <v>3000000042</v>
      </c>
      <c r="U15" s="150">
        <f t="shared" si="0"/>
        <v>0</v>
      </c>
      <c r="V15" s="150">
        <f t="shared" si="0"/>
        <v>0</v>
      </c>
      <c r="W15" s="150">
        <f t="shared" si="0"/>
        <v>0</v>
      </c>
      <c r="X15" s="150">
        <f t="shared" si="0"/>
        <v>2</v>
      </c>
      <c r="Y15" s="150">
        <f t="shared" si="0"/>
        <v>3</v>
      </c>
    </row>
    <row r="17" spans="1:25" ht="12.75" customHeight="1">
      <c r="A17" s="1"/>
      <c r="B17" s="346" t="s">
        <v>89</v>
      </c>
      <c r="C17" s="347"/>
      <c r="D17" s="347"/>
      <c r="E17" s="347"/>
      <c r="F17" s="347"/>
      <c r="G17" s="348"/>
      <c r="H17" s="343" t="s">
        <v>90</v>
      </c>
      <c r="I17" s="344"/>
      <c r="J17" s="344"/>
      <c r="K17" s="344"/>
      <c r="L17" s="344"/>
      <c r="M17" s="344"/>
      <c r="N17" s="343" t="s">
        <v>97</v>
      </c>
      <c r="O17" s="344"/>
      <c r="P17" s="344"/>
      <c r="Q17" s="344"/>
      <c r="R17" s="344"/>
      <c r="S17" s="344"/>
      <c r="T17" s="101"/>
      <c r="U17" s="128"/>
      <c r="V17" s="128"/>
      <c r="W17" s="128"/>
      <c r="X17" s="136"/>
      <c r="Y17" s="137"/>
    </row>
    <row r="18" spans="1:25">
      <c r="A18" s="345" t="s">
        <v>85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 t="s">
        <v>106</v>
      </c>
      <c r="U18" s="345"/>
      <c r="V18" s="345"/>
      <c r="W18" s="345"/>
      <c r="X18" s="345"/>
      <c r="Y18" s="345"/>
    </row>
    <row r="19" spans="1:25" ht="13.5" thickBot="1">
      <c r="A19" s="104" t="s">
        <v>32</v>
      </c>
      <c r="B19" s="107" t="s">
        <v>103</v>
      </c>
      <c r="C19" s="107" t="s">
        <v>101</v>
      </c>
      <c r="D19" s="107" t="s">
        <v>100</v>
      </c>
      <c r="E19" s="107" t="s">
        <v>104</v>
      </c>
      <c r="F19" s="107" t="s">
        <v>102</v>
      </c>
      <c r="G19" s="108" t="s">
        <v>99</v>
      </c>
      <c r="H19" s="107" t="s">
        <v>103</v>
      </c>
      <c r="I19" s="107" t="s">
        <v>101</v>
      </c>
      <c r="J19" s="107" t="s">
        <v>100</v>
      </c>
      <c r="K19" s="107" t="s">
        <v>104</v>
      </c>
      <c r="L19" s="107" t="s">
        <v>102</v>
      </c>
      <c r="M19" s="108" t="s">
        <v>99</v>
      </c>
      <c r="N19" s="107" t="s">
        <v>103</v>
      </c>
      <c r="O19" s="107" t="s">
        <v>101</v>
      </c>
      <c r="P19" s="107" t="s">
        <v>100</v>
      </c>
      <c r="Q19" s="107" t="s">
        <v>104</v>
      </c>
      <c r="R19" s="107" t="s">
        <v>102</v>
      </c>
      <c r="S19" s="108" t="s">
        <v>99</v>
      </c>
      <c r="T19" s="107" t="s">
        <v>103</v>
      </c>
      <c r="U19" s="107" t="s">
        <v>101</v>
      </c>
      <c r="V19" s="107" t="s">
        <v>100</v>
      </c>
      <c r="W19" s="107" t="s">
        <v>104</v>
      </c>
      <c r="X19" s="107" t="s">
        <v>102</v>
      </c>
      <c r="Y19" s="108" t="s">
        <v>99</v>
      </c>
    </row>
    <row r="20" spans="1:25">
      <c r="A20" s="105">
        <v>1000</v>
      </c>
      <c r="B20" s="109">
        <v>3000000000</v>
      </c>
      <c r="C20" s="129"/>
      <c r="D20" s="110">
        <v>2</v>
      </c>
      <c r="E20" s="132"/>
      <c r="F20" s="132"/>
      <c r="G20" s="111">
        <v>3</v>
      </c>
      <c r="H20" s="117">
        <v>1</v>
      </c>
      <c r="I20" s="135"/>
      <c r="J20" s="135"/>
      <c r="K20" s="135"/>
      <c r="L20" s="135"/>
      <c r="M20" s="118">
        <v>2</v>
      </c>
      <c r="N20" s="123">
        <v>1</v>
      </c>
      <c r="O20" s="126"/>
      <c r="P20" s="126"/>
      <c r="Q20" s="126"/>
      <c r="R20" s="124">
        <v>2</v>
      </c>
      <c r="S20" s="119">
        <v>3</v>
      </c>
      <c r="T20" s="138">
        <f>N20+H20+B20</f>
        <v>3000000002</v>
      </c>
      <c r="U20" s="139"/>
      <c r="V20" s="139"/>
      <c r="W20" s="139"/>
      <c r="X20" s="140">
        <v>2</v>
      </c>
      <c r="Y20" s="141">
        <v>3</v>
      </c>
    </row>
    <row r="21" spans="1:25">
      <c r="A21" s="105">
        <v>2000</v>
      </c>
      <c r="B21" s="112"/>
      <c r="C21" s="130"/>
      <c r="D21" s="103"/>
      <c r="E21" s="133"/>
      <c r="F21" s="133"/>
      <c r="G21" s="113">
        <v>120000</v>
      </c>
      <c r="H21" s="120"/>
      <c r="I21" s="106"/>
      <c r="J21" s="106"/>
      <c r="K21" s="106"/>
      <c r="L21" s="106"/>
      <c r="M21" s="102"/>
      <c r="N21" s="120"/>
      <c r="O21" s="106"/>
      <c r="P21" s="106"/>
      <c r="Q21" s="106"/>
      <c r="R21" s="102"/>
      <c r="S21" s="113"/>
      <c r="T21" s="142">
        <v>5</v>
      </c>
      <c r="U21" s="143"/>
      <c r="V21" s="143"/>
      <c r="W21" s="143"/>
      <c r="X21" s="144"/>
      <c r="Y21" s="145"/>
    </row>
    <row r="22" spans="1:25">
      <c r="A22" s="105">
        <v>3000</v>
      </c>
      <c r="B22" s="112"/>
      <c r="C22" s="130"/>
      <c r="D22" s="103"/>
      <c r="E22" s="133"/>
      <c r="F22" s="133"/>
      <c r="G22" s="113"/>
      <c r="H22" s="120"/>
      <c r="I22" s="106"/>
      <c r="J22" s="106"/>
      <c r="K22" s="106"/>
      <c r="L22" s="106"/>
      <c r="M22" s="102"/>
      <c r="N22" s="120"/>
      <c r="O22" s="106"/>
      <c r="P22" s="106"/>
      <c r="Q22" s="106"/>
      <c r="R22" s="102"/>
      <c r="S22" s="113"/>
      <c r="T22" s="142">
        <v>5</v>
      </c>
      <c r="U22" s="143"/>
      <c r="V22" s="143"/>
      <c r="W22" s="143"/>
      <c r="X22" s="144"/>
      <c r="Y22" s="145"/>
    </row>
    <row r="23" spans="1:25">
      <c r="A23" s="105">
        <v>4000</v>
      </c>
      <c r="B23" s="112"/>
      <c r="C23" s="130"/>
      <c r="D23" s="103"/>
      <c r="E23" s="133"/>
      <c r="F23" s="133"/>
      <c r="G23" s="113"/>
      <c r="H23" s="120"/>
      <c r="I23" s="106"/>
      <c r="J23" s="106"/>
      <c r="K23" s="106"/>
      <c r="L23" s="106"/>
      <c r="M23" s="102"/>
      <c r="N23" s="120"/>
      <c r="O23" s="106"/>
      <c r="P23" s="106"/>
      <c r="Q23" s="106"/>
      <c r="R23" s="102"/>
      <c r="S23" s="113"/>
      <c r="T23" s="142">
        <v>5</v>
      </c>
      <c r="U23" s="143"/>
      <c r="V23" s="143"/>
      <c r="W23" s="143"/>
      <c r="X23" s="144"/>
      <c r="Y23" s="145"/>
    </row>
    <row r="24" spans="1:25">
      <c r="A24" s="105">
        <v>5000</v>
      </c>
      <c r="B24" s="112"/>
      <c r="C24" s="130"/>
      <c r="D24" s="103"/>
      <c r="E24" s="133"/>
      <c r="F24" s="133"/>
      <c r="G24" s="113"/>
      <c r="H24" s="120"/>
      <c r="I24" s="106"/>
      <c r="J24" s="106"/>
      <c r="K24" s="106"/>
      <c r="L24" s="106"/>
      <c r="M24" s="102"/>
      <c r="N24" s="120"/>
      <c r="O24" s="106"/>
      <c r="P24" s="106"/>
      <c r="Q24" s="106"/>
      <c r="R24" s="102"/>
      <c r="S24" s="113"/>
      <c r="T24" s="142">
        <v>5</v>
      </c>
      <c r="U24" s="143"/>
      <c r="V24" s="143"/>
      <c r="W24" s="143"/>
      <c r="X24" s="144"/>
      <c r="Y24" s="145"/>
    </row>
    <row r="25" spans="1:25">
      <c r="A25" s="105">
        <v>6000</v>
      </c>
      <c r="B25" s="112"/>
      <c r="C25" s="130"/>
      <c r="D25" s="103"/>
      <c r="E25" s="133"/>
      <c r="F25" s="133"/>
      <c r="G25" s="113"/>
      <c r="H25" s="120"/>
      <c r="I25" s="106"/>
      <c r="J25" s="106"/>
      <c r="K25" s="106"/>
      <c r="L25" s="106"/>
      <c r="M25" s="102"/>
      <c r="N25" s="120"/>
      <c r="O25" s="106"/>
      <c r="P25" s="106"/>
      <c r="Q25" s="106"/>
      <c r="R25" s="102"/>
      <c r="S25" s="113"/>
      <c r="T25" s="142">
        <v>5</v>
      </c>
      <c r="U25" s="143"/>
      <c r="V25" s="143"/>
      <c r="W25" s="143"/>
      <c r="X25" s="144"/>
      <c r="Y25" s="145"/>
    </row>
    <row r="26" spans="1:25">
      <c r="A26" s="105">
        <v>7000</v>
      </c>
      <c r="B26" s="112"/>
      <c r="C26" s="130"/>
      <c r="D26" s="103"/>
      <c r="E26" s="133"/>
      <c r="F26" s="133"/>
      <c r="G26" s="113"/>
      <c r="H26" s="120"/>
      <c r="I26" s="106"/>
      <c r="J26" s="106"/>
      <c r="K26" s="106"/>
      <c r="L26" s="106"/>
      <c r="M26" s="102"/>
      <c r="N26" s="120"/>
      <c r="O26" s="106"/>
      <c r="P26" s="106"/>
      <c r="Q26" s="106"/>
      <c r="R26" s="102"/>
      <c r="S26" s="113"/>
      <c r="T26" s="142">
        <v>5</v>
      </c>
      <c r="U26" s="143"/>
      <c r="V26" s="143"/>
      <c r="W26" s="143"/>
      <c r="X26" s="144"/>
      <c r="Y26" s="145"/>
    </row>
    <row r="27" spans="1:25">
      <c r="A27" s="105">
        <v>8000</v>
      </c>
      <c r="B27" s="112"/>
      <c r="C27" s="130"/>
      <c r="D27" s="103"/>
      <c r="E27" s="133"/>
      <c r="F27" s="133"/>
      <c r="G27" s="113"/>
      <c r="H27" s="120"/>
      <c r="I27" s="106"/>
      <c r="J27" s="106"/>
      <c r="K27" s="106"/>
      <c r="L27" s="106"/>
      <c r="M27" s="102"/>
      <c r="N27" s="120"/>
      <c r="O27" s="106"/>
      <c r="P27" s="106"/>
      <c r="Q27" s="106"/>
      <c r="R27" s="102"/>
      <c r="S27" s="113"/>
      <c r="T27" s="142">
        <v>5</v>
      </c>
      <c r="U27" s="143"/>
      <c r="V27" s="143"/>
      <c r="W27" s="143"/>
      <c r="X27" s="144"/>
      <c r="Y27" s="145"/>
    </row>
    <row r="28" spans="1:25" ht="13.5" thickBot="1">
      <c r="A28" s="105">
        <v>9000</v>
      </c>
      <c r="B28" s="114"/>
      <c r="C28" s="131"/>
      <c r="D28" s="115"/>
      <c r="E28" s="134"/>
      <c r="F28" s="134"/>
      <c r="G28" s="116"/>
      <c r="H28" s="121"/>
      <c r="I28" s="127"/>
      <c r="J28" s="127"/>
      <c r="K28" s="127"/>
      <c r="L28" s="127"/>
      <c r="M28" s="122"/>
      <c r="N28" s="121"/>
      <c r="O28" s="127"/>
      <c r="P28" s="127"/>
      <c r="Q28" s="127"/>
      <c r="R28" s="122"/>
      <c r="S28" s="116"/>
      <c r="T28" s="146">
        <v>5</v>
      </c>
      <c r="U28" s="147"/>
      <c r="V28" s="147"/>
      <c r="W28" s="147"/>
      <c r="X28" s="148"/>
      <c r="Y28" s="149"/>
    </row>
    <row r="29" spans="1:25">
      <c r="A29" s="19" t="s">
        <v>84</v>
      </c>
      <c r="B29" s="125">
        <f>SUM(B20:B28)</f>
        <v>3000000000</v>
      </c>
      <c r="C29" s="125">
        <f t="shared" ref="C29" si="1">SUM(C20:C28)</f>
        <v>0</v>
      </c>
      <c r="D29" s="125">
        <f t="shared" ref="D29" si="2">SUM(D20:D28)</f>
        <v>2</v>
      </c>
      <c r="E29" s="125">
        <f t="shared" ref="E29" si="3">SUM(E20:E28)</f>
        <v>0</v>
      </c>
      <c r="F29" s="125">
        <f t="shared" ref="F29" si="4">SUM(F20:F28)</f>
        <v>0</v>
      </c>
      <c r="G29" s="125">
        <f t="shared" ref="G29" si="5">SUM(G20:G28)</f>
        <v>120003</v>
      </c>
      <c r="H29" s="125">
        <f t="shared" ref="H29" si="6">SUM(H20:H28)</f>
        <v>1</v>
      </c>
      <c r="I29" s="125">
        <f t="shared" ref="I29" si="7">SUM(I20:I28)</f>
        <v>0</v>
      </c>
      <c r="J29" s="125">
        <f t="shared" ref="J29" si="8">SUM(J20:J28)</f>
        <v>0</v>
      </c>
      <c r="K29" s="125">
        <f t="shared" ref="K29" si="9">SUM(K20:K28)</f>
        <v>0</v>
      </c>
      <c r="L29" s="125">
        <f t="shared" ref="L29" si="10">SUM(L20:L28)</f>
        <v>0</v>
      </c>
      <c r="M29" s="125">
        <f t="shared" ref="M29" si="11">SUM(M20:M28)</f>
        <v>2</v>
      </c>
      <c r="N29" s="125">
        <f t="shared" ref="N29" si="12">SUM(N20:N28)</f>
        <v>1</v>
      </c>
      <c r="O29" s="125">
        <f t="shared" ref="O29" si="13">SUM(O20:O28)</f>
        <v>0</v>
      </c>
      <c r="P29" s="125">
        <f t="shared" ref="P29" si="14">SUM(P20:P28)</f>
        <v>0</v>
      </c>
      <c r="Q29" s="125">
        <f t="shared" ref="Q29" si="15">SUM(Q20:Q28)</f>
        <v>0</v>
      </c>
      <c r="R29" s="125">
        <f t="shared" ref="R29" si="16">SUM(R20:R28)</f>
        <v>2</v>
      </c>
      <c r="S29" s="125">
        <f t="shared" ref="S29" si="17">SUM(S20:S28)</f>
        <v>3</v>
      </c>
      <c r="T29" s="150">
        <f t="shared" ref="T29" si="18">SUM(T20:T28)</f>
        <v>3000000042</v>
      </c>
      <c r="U29" s="150">
        <f t="shared" ref="U29" si="19">SUM(U20:U28)</f>
        <v>0</v>
      </c>
      <c r="V29" s="150">
        <f t="shared" ref="V29" si="20">SUM(V20:V28)</f>
        <v>0</v>
      </c>
      <c r="W29" s="150">
        <f t="shared" ref="W29" si="21">SUM(W20:W28)</f>
        <v>0</v>
      </c>
      <c r="X29" s="150">
        <f t="shared" ref="X29" si="22">SUM(X20:X28)</f>
        <v>2</v>
      </c>
      <c r="Y29" s="150">
        <f t="shared" ref="Y29" si="23">SUM(Y20:Y28)</f>
        <v>3</v>
      </c>
    </row>
    <row r="31" spans="1:25">
      <c r="A31" s="1"/>
      <c r="B31" s="346" t="s">
        <v>91</v>
      </c>
      <c r="C31" s="347"/>
      <c r="D31" s="347"/>
      <c r="E31" s="347"/>
      <c r="F31" s="347"/>
      <c r="G31" s="348"/>
      <c r="H31" s="343" t="s">
        <v>92</v>
      </c>
      <c r="I31" s="344"/>
      <c r="J31" s="344"/>
      <c r="K31" s="344"/>
      <c r="L31" s="344"/>
      <c r="M31" s="344"/>
      <c r="N31" s="343" t="s">
        <v>93</v>
      </c>
      <c r="O31" s="344"/>
      <c r="P31" s="344"/>
      <c r="Q31" s="344"/>
      <c r="R31" s="344"/>
      <c r="S31" s="344"/>
      <c r="T31" s="101"/>
      <c r="U31" s="128"/>
      <c r="V31" s="128"/>
      <c r="W31" s="128"/>
      <c r="X31" s="136"/>
      <c r="Y31" s="137"/>
    </row>
    <row r="32" spans="1:25">
      <c r="A32" s="345" t="s">
        <v>85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 t="s">
        <v>107</v>
      </c>
      <c r="U32" s="345"/>
      <c r="V32" s="345"/>
      <c r="W32" s="345"/>
      <c r="X32" s="345"/>
      <c r="Y32" s="345"/>
    </row>
    <row r="33" spans="1:25" ht="13.5" thickBot="1">
      <c r="A33" s="104" t="s">
        <v>32</v>
      </c>
      <c r="B33" s="107" t="s">
        <v>103</v>
      </c>
      <c r="C33" s="107" t="s">
        <v>101</v>
      </c>
      <c r="D33" s="107" t="s">
        <v>100</v>
      </c>
      <c r="E33" s="107" t="s">
        <v>104</v>
      </c>
      <c r="F33" s="107" t="s">
        <v>102</v>
      </c>
      <c r="G33" s="108" t="s">
        <v>99</v>
      </c>
      <c r="H33" s="107" t="s">
        <v>103</v>
      </c>
      <c r="I33" s="107" t="s">
        <v>101</v>
      </c>
      <c r="J33" s="107" t="s">
        <v>100</v>
      </c>
      <c r="K33" s="107" t="s">
        <v>104</v>
      </c>
      <c r="L33" s="107" t="s">
        <v>102</v>
      </c>
      <c r="M33" s="108" t="s">
        <v>99</v>
      </c>
      <c r="N33" s="107" t="s">
        <v>103</v>
      </c>
      <c r="O33" s="107" t="s">
        <v>101</v>
      </c>
      <c r="P33" s="107" t="s">
        <v>100</v>
      </c>
      <c r="Q33" s="107" t="s">
        <v>104</v>
      </c>
      <c r="R33" s="107" t="s">
        <v>102</v>
      </c>
      <c r="S33" s="108" t="s">
        <v>99</v>
      </c>
      <c r="T33" s="107" t="s">
        <v>103</v>
      </c>
      <c r="U33" s="107" t="s">
        <v>101</v>
      </c>
      <c r="V33" s="107" t="s">
        <v>100</v>
      </c>
      <c r="W33" s="107" t="s">
        <v>104</v>
      </c>
      <c r="X33" s="107" t="s">
        <v>102</v>
      </c>
      <c r="Y33" s="108" t="s">
        <v>99</v>
      </c>
    </row>
    <row r="34" spans="1:25">
      <c r="A34" s="105">
        <v>1000</v>
      </c>
      <c r="B34" s="109">
        <v>3000000000</v>
      </c>
      <c r="C34" s="129"/>
      <c r="D34" s="110">
        <v>2</v>
      </c>
      <c r="E34" s="132"/>
      <c r="F34" s="132"/>
      <c r="G34" s="111">
        <v>3</v>
      </c>
      <c r="H34" s="117">
        <v>1</v>
      </c>
      <c r="I34" s="135"/>
      <c r="J34" s="135"/>
      <c r="K34" s="135"/>
      <c r="L34" s="135"/>
      <c r="M34" s="118">
        <v>2</v>
      </c>
      <c r="N34" s="123">
        <v>1</v>
      </c>
      <c r="O34" s="126"/>
      <c r="P34" s="126"/>
      <c r="Q34" s="126"/>
      <c r="R34" s="124">
        <v>2</v>
      </c>
      <c r="S34" s="119">
        <v>3</v>
      </c>
      <c r="T34" s="138">
        <f>N34+H34+B34</f>
        <v>3000000002</v>
      </c>
      <c r="U34" s="139"/>
      <c r="V34" s="139"/>
      <c r="W34" s="139"/>
      <c r="X34" s="140">
        <v>2</v>
      </c>
      <c r="Y34" s="141">
        <v>3</v>
      </c>
    </row>
    <row r="35" spans="1:25">
      <c r="A35" s="105">
        <v>2000</v>
      </c>
      <c r="B35" s="112"/>
      <c r="C35" s="130"/>
      <c r="D35" s="103"/>
      <c r="E35" s="133"/>
      <c r="F35" s="133"/>
      <c r="G35" s="113">
        <v>120000</v>
      </c>
      <c r="H35" s="120"/>
      <c r="I35" s="106"/>
      <c r="J35" s="106"/>
      <c r="K35" s="106"/>
      <c r="L35" s="106"/>
      <c r="M35" s="102"/>
      <c r="N35" s="120"/>
      <c r="O35" s="106"/>
      <c r="P35" s="106"/>
      <c r="Q35" s="106"/>
      <c r="R35" s="102"/>
      <c r="S35" s="113"/>
      <c r="T35" s="142">
        <v>5</v>
      </c>
      <c r="U35" s="143"/>
      <c r="V35" s="143"/>
      <c r="W35" s="143"/>
      <c r="X35" s="144"/>
      <c r="Y35" s="145"/>
    </row>
    <row r="36" spans="1:25">
      <c r="A36" s="105">
        <v>3000</v>
      </c>
      <c r="B36" s="112"/>
      <c r="C36" s="130"/>
      <c r="D36" s="103"/>
      <c r="E36" s="133"/>
      <c r="F36" s="133"/>
      <c r="G36" s="113"/>
      <c r="H36" s="120"/>
      <c r="I36" s="106"/>
      <c r="J36" s="106"/>
      <c r="K36" s="106"/>
      <c r="L36" s="106"/>
      <c r="M36" s="102"/>
      <c r="N36" s="120"/>
      <c r="O36" s="106"/>
      <c r="P36" s="106"/>
      <c r="Q36" s="106"/>
      <c r="R36" s="102"/>
      <c r="S36" s="113"/>
      <c r="T36" s="142">
        <v>5</v>
      </c>
      <c r="U36" s="143"/>
      <c r="V36" s="143"/>
      <c r="W36" s="143"/>
      <c r="X36" s="144"/>
      <c r="Y36" s="145"/>
    </row>
    <row r="37" spans="1:25">
      <c r="A37" s="105">
        <v>4000</v>
      </c>
      <c r="B37" s="112"/>
      <c r="C37" s="130"/>
      <c r="D37" s="103"/>
      <c r="E37" s="133"/>
      <c r="F37" s="133"/>
      <c r="G37" s="113"/>
      <c r="H37" s="120"/>
      <c r="I37" s="106"/>
      <c r="J37" s="106"/>
      <c r="K37" s="106"/>
      <c r="L37" s="106"/>
      <c r="M37" s="102"/>
      <c r="N37" s="120"/>
      <c r="O37" s="106"/>
      <c r="P37" s="106"/>
      <c r="Q37" s="106"/>
      <c r="R37" s="102"/>
      <c r="S37" s="113"/>
      <c r="T37" s="142">
        <v>5</v>
      </c>
      <c r="U37" s="143"/>
      <c r="V37" s="143"/>
      <c r="W37" s="143"/>
      <c r="X37" s="144"/>
      <c r="Y37" s="145"/>
    </row>
    <row r="38" spans="1:25">
      <c r="A38" s="105">
        <v>5000</v>
      </c>
      <c r="B38" s="112"/>
      <c r="C38" s="130"/>
      <c r="D38" s="103"/>
      <c r="E38" s="133"/>
      <c r="F38" s="133"/>
      <c r="G38" s="113"/>
      <c r="H38" s="120"/>
      <c r="I38" s="106"/>
      <c r="J38" s="106"/>
      <c r="K38" s="106"/>
      <c r="L38" s="106"/>
      <c r="M38" s="102"/>
      <c r="N38" s="120"/>
      <c r="O38" s="106"/>
      <c r="P38" s="106"/>
      <c r="Q38" s="106"/>
      <c r="R38" s="102"/>
      <c r="S38" s="113"/>
      <c r="T38" s="142">
        <v>5</v>
      </c>
      <c r="U38" s="143"/>
      <c r="V38" s="143"/>
      <c r="W38" s="143"/>
      <c r="X38" s="144"/>
      <c r="Y38" s="145"/>
    </row>
    <row r="39" spans="1:25">
      <c r="A39" s="105">
        <v>6000</v>
      </c>
      <c r="B39" s="112"/>
      <c r="C39" s="130"/>
      <c r="D39" s="103"/>
      <c r="E39" s="133"/>
      <c r="F39" s="133"/>
      <c r="G39" s="113"/>
      <c r="H39" s="120"/>
      <c r="I39" s="106"/>
      <c r="J39" s="106"/>
      <c r="K39" s="106"/>
      <c r="L39" s="106"/>
      <c r="M39" s="102"/>
      <c r="N39" s="120"/>
      <c r="O39" s="106"/>
      <c r="P39" s="106"/>
      <c r="Q39" s="106"/>
      <c r="R39" s="102"/>
      <c r="S39" s="113"/>
      <c r="T39" s="142">
        <v>5</v>
      </c>
      <c r="U39" s="143"/>
      <c r="V39" s="143"/>
      <c r="W39" s="143"/>
      <c r="X39" s="144"/>
      <c r="Y39" s="145"/>
    </row>
    <row r="40" spans="1:25">
      <c r="A40" s="105">
        <v>7000</v>
      </c>
      <c r="B40" s="112"/>
      <c r="C40" s="130"/>
      <c r="D40" s="103"/>
      <c r="E40" s="133"/>
      <c r="F40" s="133"/>
      <c r="G40" s="113"/>
      <c r="H40" s="120"/>
      <c r="I40" s="106"/>
      <c r="J40" s="106"/>
      <c r="K40" s="106"/>
      <c r="L40" s="106"/>
      <c r="M40" s="102"/>
      <c r="N40" s="120"/>
      <c r="O40" s="106"/>
      <c r="P40" s="106"/>
      <c r="Q40" s="106"/>
      <c r="R40" s="102"/>
      <c r="S40" s="113"/>
      <c r="T40" s="142">
        <v>5</v>
      </c>
      <c r="U40" s="143"/>
      <c r="V40" s="143"/>
      <c r="W40" s="143"/>
      <c r="X40" s="144"/>
      <c r="Y40" s="145"/>
    </row>
    <row r="41" spans="1:25">
      <c r="A41" s="105">
        <v>8000</v>
      </c>
      <c r="B41" s="112"/>
      <c r="C41" s="130"/>
      <c r="D41" s="103"/>
      <c r="E41" s="133"/>
      <c r="F41" s="133"/>
      <c r="G41" s="113"/>
      <c r="H41" s="120"/>
      <c r="I41" s="106"/>
      <c r="J41" s="106"/>
      <c r="K41" s="106"/>
      <c r="L41" s="106"/>
      <c r="M41" s="102"/>
      <c r="N41" s="120"/>
      <c r="O41" s="106"/>
      <c r="P41" s="106"/>
      <c r="Q41" s="106"/>
      <c r="R41" s="102"/>
      <c r="S41" s="113"/>
      <c r="T41" s="142">
        <v>5</v>
      </c>
      <c r="U41" s="143"/>
      <c r="V41" s="143"/>
      <c r="W41" s="143"/>
      <c r="X41" s="144"/>
      <c r="Y41" s="145"/>
    </row>
    <row r="42" spans="1:25" ht="13.5" thickBot="1">
      <c r="A42" s="105">
        <v>9000</v>
      </c>
      <c r="B42" s="114"/>
      <c r="C42" s="131"/>
      <c r="D42" s="115"/>
      <c r="E42" s="134"/>
      <c r="F42" s="134"/>
      <c r="G42" s="116"/>
      <c r="H42" s="121"/>
      <c r="I42" s="127"/>
      <c r="J42" s="127"/>
      <c r="K42" s="127"/>
      <c r="L42" s="127"/>
      <c r="M42" s="122"/>
      <c r="N42" s="121"/>
      <c r="O42" s="127"/>
      <c r="P42" s="127"/>
      <c r="Q42" s="127"/>
      <c r="R42" s="122"/>
      <c r="S42" s="116"/>
      <c r="T42" s="146">
        <v>5</v>
      </c>
      <c r="U42" s="147"/>
      <c r="V42" s="147"/>
      <c r="W42" s="147"/>
      <c r="X42" s="148"/>
      <c r="Y42" s="149"/>
    </row>
    <row r="43" spans="1:25">
      <c r="A43" s="19" t="s">
        <v>84</v>
      </c>
      <c r="B43" s="125">
        <f>SUM(B34:B42)</f>
        <v>3000000000</v>
      </c>
      <c r="C43" s="125">
        <f t="shared" ref="C43" si="24">SUM(C34:C42)</f>
        <v>0</v>
      </c>
      <c r="D43" s="125">
        <f t="shared" ref="D43" si="25">SUM(D34:D42)</f>
        <v>2</v>
      </c>
      <c r="E43" s="125">
        <f t="shared" ref="E43" si="26">SUM(E34:E42)</f>
        <v>0</v>
      </c>
      <c r="F43" s="125">
        <f t="shared" ref="F43" si="27">SUM(F34:F42)</f>
        <v>0</v>
      </c>
      <c r="G43" s="125">
        <f t="shared" ref="G43" si="28">SUM(G34:G42)</f>
        <v>120003</v>
      </c>
      <c r="H43" s="125">
        <f t="shared" ref="H43" si="29">SUM(H34:H42)</f>
        <v>1</v>
      </c>
      <c r="I43" s="125">
        <f t="shared" ref="I43" si="30">SUM(I34:I42)</f>
        <v>0</v>
      </c>
      <c r="J43" s="125">
        <f t="shared" ref="J43" si="31">SUM(J34:J42)</f>
        <v>0</v>
      </c>
      <c r="K43" s="125">
        <f t="shared" ref="K43" si="32">SUM(K34:K42)</f>
        <v>0</v>
      </c>
      <c r="L43" s="125">
        <f t="shared" ref="L43" si="33">SUM(L34:L42)</f>
        <v>0</v>
      </c>
      <c r="M43" s="125">
        <f t="shared" ref="M43" si="34">SUM(M34:M42)</f>
        <v>2</v>
      </c>
      <c r="N43" s="125">
        <f t="shared" ref="N43" si="35">SUM(N34:N42)</f>
        <v>1</v>
      </c>
      <c r="O43" s="125">
        <f t="shared" ref="O43" si="36">SUM(O34:O42)</f>
        <v>0</v>
      </c>
      <c r="P43" s="125">
        <f t="shared" ref="P43" si="37">SUM(P34:P42)</f>
        <v>0</v>
      </c>
      <c r="Q43" s="125">
        <f t="shared" ref="Q43" si="38">SUM(Q34:Q42)</f>
        <v>0</v>
      </c>
      <c r="R43" s="125">
        <f t="shared" ref="R43" si="39">SUM(R34:R42)</f>
        <v>2</v>
      </c>
      <c r="S43" s="125">
        <f t="shared" ref="S43" si="40">SUM(S34:S42)</f>
        <v>3</v>
      </c>
      <c r="T43" s="150">
        <f t="shared" ref="T43" si="41">SUM(T34:T42)</f>
        <v>3000000042</v>
      </c>
      <c r="U43" s="150">
        <f t="shared" ref="U43" si="42">SUM(U34:U42)</f>
        <v>0</v>
      </c>
      <c r="V43" s="150">
        <f t="shared" ref="V43" si="43">SUM(V34:V42)</f>
        <v>0</v>
      </c>
      <c r="W43" s="150">
        <f t="shared" ref="W43" si="44">SUM(W34:W42)</f>
        <v>0</v>
      </c>
      <c r="X43" s="150">
        <f t="shared" ref="X43" si="45">SUM(X34:X42)</f>
        <v>2</v>
      </c>
      <c r="Y43" s="150">
        <f t="shared" ref="Y43" si="46">SUM(Y34:Y42)</f>
        <v>3</v>
      </c>
    </row>
    <row r="45" spans="1:25">
      <c r="A45" s="1"/>
      <c r="B45" s="346" t="s">
        <v>94</v>
      </c>
      <c r="C45" s="347"/>
      <c r="D45" s="347"/>
      <c r="E45" s="347"/>
      <c r="F45" s="347"/>
      <c r="G45" s="348"/>
      <c r="H45" s="343" t="s">
        <v>95</v>
      </c>
      <c r="I45" s="344"/>
      <c r="J45" s="344"/>
      <c r="K45" s="344"/>
      <c r="L45" s="344"/>
      <c r="M45" s="344"/>
      <c r="N45" s="343" t="s">
        <v>96</v>
      </c>
      <c r="O45" s="344"/>
      <c r="P45" s="344"/>
      <c r="Q45" s="344"/>
      <c r="R45" s="344"/>
      <c r="S45" s="344"/>
      <c r="T45" s="101"/>
      <c r="U45" s="128"/>
      <c r="V45" s="128"/>
      <c r="W45" s="128"/>
      <c r="X45" s="136"/>
      <c r="Y45" s="137"/>
    </row>
    <row r="46" spans="1:25">
      <c r="A46" s="345" t="s">
        <v>85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 t="s">
        <v>108</v>
      </c>
      <c r="U46" s="345"/>
      <c r="V46" s="345"/>
      <c r="W46" s="345"/>
      <c r="X46" s="345"/>
      <c r="Y46" s="345"/>
    </row>
    <row r="47" spans="1:25" ht="13.5" thickBot="1">
      <c r="A47" s="104" t="s">
        <v>32</v>
      </c>
      <c r="B47" s="107" t="s">
        <v>103</v>
      </c>
      <c r="C47" s="107" t="s">
        <v>101</v>
      </c>
      <c r="D47" s="107" t="s">
        <v>100</v>
      </c>
      <c r="E47" s="107" t="s">
        <v>104</v>
      </c>
      <c r="F47" s="107" t="s">
        <v>102</v>
      </c>
      <c r="G47" s="108" t="s">
        <v>99</v>
      </c>
      <c r="H47" s="107" t="s">
        <v>103</v>
      </c>
      <c r="I47" s="107" t="s">
        <v>101</v>
      </c>
      <c r="J47" s="107" t="s">
        <v>100</v>
      </c>
      <c r="K47" s="107" t="s">
        <v>104</v>
      </c>
      <c r="L47" s="107" t="s">
        <v>102</v>
      </c>
      <c r="M47" s="108" t="s">
        <v>99</v>
      </c>
      <c r="N47" s="107" t="s">
        <v>103</v>
      </c>
      <c r="O47" s="107" t="s">
        <v>101</v>
      </c>
      <c r="P47" s="107" t="s">
        <v>100</v>
      </c>
      <c r="Q47" s="107" t="s">
        <v>104</v>
      </c>
      <c r="R47" s="107" t="s">
        <v>102</v>
      </c>
      <c r="S47" s="108" t="s">
        <v>99</v>
      </c>
      <c r="T47" s="107" t="s">
        <v>103</v>
      </c>
      <c r="U47" s="107" t="s">
        <v>101</v>
      </c>
      <c r="V47" s="107" t="s">
        <v>100</v>
      </c>
      <c r="W47" s="107" t="s">
        <v>104</v>
      </c>
      <c r="X47" s="107" t="s">
        <v>102</v>
      </c>
      <c r="Y47" s="108" t="s">
        <v>99</v>
      </c>
    </row>
    <row r="48" spans="1:25">
      <c r="A48" s="105">
        <v>1000</v>
      </c>
      <c r="B48" s="109">
        <v>3000000000</v>
      </c>
      <c r="C48" s="129"/>
      <c r="D48" s="110">
        <v>2</v>
      </c>
      <c r="E48" s="132"/>
      <c r="F48" s="132"/>
      <c r="G48" s="111">
        <v>3</v>
      </c>
      <c r="H48" s="117">
        <v>1</v>
      </c>
      <c r="I48" s="135"/>
      <c r="J48" s="135"/>
      <c r="K48" s="135"/>
      <c r="L48" s="135"/>
      <c r="M48" s="118">
        <v>2</v>
      </c>
      <c r="N48" s="123">
        <v>1</v>
      </c>
      <c r="O48" s="126"/>
      <c r="P48" s="126"/>
      <c r="Q48" s="126"/>
      <c r="R48" s="124">
        <v>2</v>
      </c>
      <c r="S48" s="119">
        <v>3</v>
      </c>
      <c r="T48" s="138">
        <f>N48+H48+B48</f>
        <v>3000000002</v>
      </c>
      <c r="U48" s="139"/>
      <c r="V48" s="139"/>
      <c r="W48" s="139"/>
      <c r="X48" s="140">
        <v>2</v>
      </c>
      <c r="Y48" s="141">
        <v>3</v>
      </c>
    </row>
    <row r="49" spans="1:25">
      <c r="A49" s="105">
        <v>2000</v>
      </c>
      <c r="B49" s="112"/>
      <c r="C49" s="130"/>
      <c r="D49" s="103"/>
      <c r="E49" s="133"/>
      <c r="F49" s="133"/>
      <c r="G49" s="113">
        <v>120000</v>
      </c>
      <c r="H49" s="120"/>
      <c r="I49" s="106"/>
      <c r="J49" s="106"/>
      <c r="K49" s="106"/>
      <c r="L49" s="106"/>
      <c r="M49" s="102"/>
      <c r="N49" s="120"/>
      <c r="O49" s="106"/>
      <c r="P49" s="106"/>
      <c r="Q49" s="106"/>
      <c r="R49" s="102"/>
      <c r="S49" s="113"/>
      <c r="T49" s="142">
        <v>5</v>
      </c>
      <c r="U49" s="143"/>
      <c r="V49" s="143"/>
      <c r="W49" s="143"/>
      <c r="X49" s="144"/>
      <c r="Y49" s="145"/>
    </row>
    <row r="50" spans="1:25">
      <c r="A50" s="105">
        <v>3000</v>
      </c>
      <c r="B50" s="112"/>
      <c r="C50" s="130"/>
      <c r="D50" s="103"/>
      <c r="E50" s="133"/>
      <c r="F50" s="133"/>
      <c r="G50" s="113"/>
      <c r="H50" s="120"/>
      <c r="I50" s="106"/>
      <c r="J50" s="106"/>
      <c r="K50" s="106"/>
      <c r="L50" s="106"/>
      <c r="M50" s="102"/>
      <c r="N50" s="120"/>
      <c r="O50" s="106"/>
      <c r="P50" s="106"/>
      <c r="Q50" s="106"/>
      <c r="R50" s="102"/>
      <c r="S50" s="113"/>
      <c r="T50" s="142">
        <v>5</v>
      </c>
      <c r="U50" s="143"/>
      <c r="V50" s="143"/>
      <c r="W50" s="143"/>
      <c r="X50" s="144"/>
      <c r="Y50" s="145"/>
    </row>
    <row r="51" spans="1:25">
      <c r="A51" s="105">
        <v>4000</v>
      </c>
      <c r="B51" s="112"/>
      <c r="C51" s="130"/>
      <c r="D51" s="103"/>
      <c r="E51" s="133"/>
      <c r="F51" s="133"/>
      <c r="G51" s="113"/>
      <c r="H51" s="120"/>
      <c r="I51" s="106"/>
      <c r="J51" s="106"/>
      <c r="K51" s="106"/>
      <c r="L51" s="106"/>
      <c r="M51" s="102"/>
      <c r="N51" s="120"/>
      <c r="O51" s="106"/>
      <c r="P51" s="106"/>
      <c r="Q51" s="106"/>
      <c r="R51" s="102"/>
      <c r="S51" s="113"/>
      <c r="T51" s="142">
        <v>5</v>
      </c>
      <c r="U51" s="143"/>
      <c r="V51" s="143"/>
      <c r="W51" s="143"/>
      <c r="X51" s="144"/>
      <c r="Y51" s="145"/>
    </row>
    <row r="52" spans="1:25">
      <c r="A52" s="105">
        <v>5000</v>
      </c>
      <c r="B52" s="112"/>
      <c r="C52" s="130"/>
      <c r="D52" s="103"/>
      <c r="E52" s="133"/>
      <c r="F52" s="133"/>
      <c r="G52" s="113"/>
      <c r="H52" s="120"/>
      <c r="I52" s="106"/>
      <c r="J52" s="106"/>
      <c r="K52" s="106"/>
      <c r="L52" s="106"/>
      <c r="M52" s="102"/>
      <c r="N52" s="120"/>
      <c r="O52" s="106"/>
      <c r="P52" s="106"/>
      <c r="Q52" s="106"/>
      <c r="R52" s="102"/>
      <c r="S52" s="113"/>
      <c r="T52" s="142">
        <v>5</v>
      </c>
      <c r="U52" s="143"/>
      <c r="V52" s="143"/>
      <c r="W52" s="143"/>
      <c r="X52" s="144"/>
      <c r="Y52" s="145"/>
    </row>
    <row r="53" spans="1:25">
      <c r="A53" s="105">
        <v>6000</v>
      </c>
      <c r="B53" s="112"/>
      <c r="C53" s="130"/>
      <c r="D53" s="103"/>
      <c r="E53" s="133"/>
      <c r="F53" s="133"/>
      <c r="G53" s="113"/>
      <c r="H53" s="120"/>
      <c r="I53" s="106"/>
      <c r="J53" s="106"/>
      <c r="K53" s="106"/>
      <c r="L53" s="106"/>
      <c r="M53" s="102"/>
      <c r="N53" s="120"/>
      <c r="O53" s="106"/>
      <c r="P53" s="106"/>
      <c r="Q53" s="106"/>
      <c r="R53" s="102"/>
      <c r="S53" s="113"/>
      <c r="T53" s="142">
        <v>5</v>
      </c>
      <c r="U53" s="143"/>
      <c r="V53" s="143"/>
      <c r="W53" s="143"/>
      <c r="X53" s="144"/>
      <c r="Y53" s="145"/>
    </row>
    <row r="54" spans="1:25">
      <c r="A54" s="105">
        <v>7000</v>
      </c>
      <c r="B54" s="112"/>
      <c r="C54" s="130"/>
      <c r="D54" s="103"/>
      <c r="E54" s="133"/>
      <c r="F54" s="133"/>
      <c r="G54" s="113"/>
      <c r="H54" s="120"/>
      <c r="I54" s="106"/>
      <c r="J54" s="106"/>
      <c r="K54" s="106"/>
      <c r="L54" s="106"/>
      <c r="M54" s="102"/>
      <c r="N54" s="120"/>
      <c r="O54" s="106"/>
      <c r="P54" s="106"/>
      <c r="Q54" s="106"/>
      <c r="R54" s="102"/>
      <c r="S54" s="113"/>
      <c r="T54" s="142">
        <v>5</v>
      </c>
      <c r="U54" s="143"/>
      <c r="V54" s="143"/>
      <c r="W54" s="143"/>
      <c r="X54" s="144"/>
      <c r="Y54" s="145"/>
    </row>
    <row r="55" spans="1:25">
      <c r="A55" s="105">
        <v>8000</v>
      </c>
      <c r="B55" s="112"/>
      <c r="C55" s="130"/>
      <c r="D55" s="103"/>
      <c r="E55" s="133"/>
      <c r="F55" s="133"/>
      <c r="G55" s="113"/>
      <c r="H55" s="120"/>
      <c r="I55" s="106"/>
      <c r="J55" s="106"/>
      <c r="K55" s="106"/>
      <c r="L55" s="106"/>
      <c r="M55" s="102"/>
      <c r="N55" s="120"/>
      <c r="O55" s="106"/>
      <c r="P55" s="106"/>
      <c r="Q55" s="106"/>
      <c r="R55" s="102"/>
      <c r="S55" s="113"/>
      <c r="T55" s="142">
        <v>5</v>
      </c>
      <c r="U55" s="143"/>
      <c r="V55" s="143"/>
      <c r="W55" s="143"/>
      <c r="X55" s="144"/>
      <c r="Y55" s="145"/>
    </row>
    <row r="56" spans="1:25" ht="13.5" thickBot="1">
      <c r="A56" s="105">
        <v>9000</v>
      </c>
      <c r="B56" s="114"/>
      <c r="C56" s="131"/>
      <c r="D56" s="115"/>
      <c r="E56" s="134"/>
      <c r="F56" s="134"/>
      <c r="G56" s="116"/>
      <c r="H56" s="121"/>
      <c r="I56" s="127"/>
      <c r="J56" s="127"/>
      <c r="K56" s="127"/>
      <c r="L56" s="127"/>
      <c r="M56" s="122"/>
      <c r="N56" s="121"/>
      <c r="O56" s="127"/>
      <c r="P56" s="127"/>
      <c r="Q56" s="127"/>
      <c r="R56" s="122"/>
      <c r="S56" s="116"/>
      <c r="T56" s="146">
        <v>5</v>
      </c>
      <c r="U56" s="147"/>
      <c r="V56" s="147"/>
      <c r="W56" s="147"/>
      <c r="X56" s="148"/>
      <c r="Y56" s="149"/>
    </row>
    <row r="57" spans="1:25">
      <c r="A57" s="19" t="s">
        <v>84</v>
      </c>
      <c r="B57" s="125">
        <f>SUM(B48:B56)</f>
        <v>3000000000</v>
      </c>
      <c r="C57" s="125">
        <f t="shared" ref="C57" si="47">SUM(C48:C56)</f>
        <v>0</v>
      </c>
      <c r="D57" s="125">
        <f t="shared" ref="D57" si="48">SUM(D48:D56)</f>
        <v>2</v>
      </c>
      <c r="E57" s="125">
        <f t="shared" ref="E57" si="49">SUM(E48:E56)</f>
        <v>0</v>
      </c>
      <c r="F57" s="125">
        <f t="shared" ref="F57" si="50">SUM(F48:F56)</f>
        <v>0</v>
      </c>
      <c r="G57" s="125">
        <f t="shared" ref="G57" si="51">SUM(G48:G56)</f>
        <v>120003</v>
      </c>
      <c r="H57" s="125">
        <f t="shared" ref="H57" si="52">SUM(H48:H56)</f>
        <v>1</v>
      </c>
      <c r="I57" s="125">
        <f t="shared" ref="I57" si="53">SUM(I48:I56)</f>
        <v>0</v>
      </c>
      <c r="J57" s="125">
        <f t="shared" ref="J57" si="54">SUM(J48:J56)</f>
        <v>0</v>
      </c>
      <c r="K57" s="125">
        <f t="shared" ref="K57" si="55">SUM(K48:K56)</f>
        <v>0</v>
      </c>
      <c r="L57" s="125">
        <f t="shared" ref="L57" si="56">SUM(L48:L56)</f>
        <v>0</v>
      </c>
      <c r="M57" s="125">
        <f t="shared" ref="M57" si="57">SUM(M48:M56)</f>
        <v>2</v>
      </c>
      <c r="N57" s="125">
        <f t="shared" ref="N57" si="58">SUM(N48:N56)</f>
        <v>1</v>
      </c>
      <c r="O57" s="125">
        <f t="shared" ref="O57" si="59">SUM(O48:O56)</f>
        <v>0</v>
      </c>
      <c r="P57" s="125">
        <f t="shared" ref="P57" si="60">SUM(P48:P56)</f>
        <v>0</v>
      </c>
      <c r="Q57" s="125">
        <f t="shared" ref="Q57" si="61">SUM(Q48:Q56)</f>
        <v>0</v>
      </c>
      <c r="R57" s="125">
        <f t="shared" ref="R57" si="62">SUM(R48:R56)</f>
        <v>2</v>
      </c>
      <c r="S57" s="125">
        <f t="shared" ref="S57" si="63">SUM(S48:S56)</f>
        <v>3</v>
      </c>
      <c r="T57" s="150">
        <f t="shared" ref="T57" si="64">SUM(T48:T56)</f>
        <v>3000000042</v>
      </c>
      <c r="U57" s="150">
        <f t="shared" ref="U57" si="65">SUM(U48:U56)</f>
        <v>0</v>
      </c>
      <c r="V57" s="150">
        <f t="shared" ref="V57" si="66">SUM(V48:V56)</f>
        <v>0</v>
      </c>
      <c r="W57" s="150">
        <f t="shared" ref="W57" si="67">SUM(W48:W56)</f>
        <v>0</v>
      </c>
      <c r="X57" s="150">
        <f t="shared" ref="X57" si="68">SUM(X48:X56)</f>
        <v>2</v>
      </c>
      <c r="Y57" s="150">
        <f t="shared" ref="Y57" si="69">SUM(Y48:Y56)</f>
        <v>3</v>
      </c>
    </row>
  </sheetData>
  <mergeCells count="21">
    <mergeCell ref="A1:X1"/>
    <mergeCell ref="T4:Y4"/>
    <mergeCell ref="B31:G31"/>
    <mergeCell ref="H31:M31"/>
    <mergeCell ref="N31:S31"/>
    <mergeCell ref="A4:S4"/>
    <mergeCell ref="A18:S18"/>
    <mergeCell ref="B17:G17"/>
    <mergeCell ref="H17:M17"/>
    <mergeCell ref="N17:S17"/>
    <mergeCell ref="B3:G3"/>
    <mergeCell ref="H3:M3"/>
    <mergeCell ref="N3:S3"/>
    <mergeCell ref="H45:M45"/>
    <mergeCell ref="N45:S45"/>
    <mergeCell ref="A46:S46"/>
    <mergeCell ref="T18:Y18"/>
    <mergeCell ref="T32:Y32"/>
    <mergeCell ref="T46:Y46"/>
    <mergeCell ref="A32:S32"/>
    <mergeCell ref="B45:G4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73"/>
  <sheetViews>
    <sheetView topLeftCell="A7" zoomScale="60" zoomScaleNormal="60" workbookViewId="0">
      <selection activeCell="J56" sqref="J56:V65"/>
    </sheetView>
  </sheetViews>
  <sheetFormatPr baseColWidth="10" defaultRowHeight="12.75"/>
  <cols>
    <col min="1" max="1" width="4.85546875" style="1" customWidth="1"/>
    <col min="2" max="2" width="14.5703125" style="1" customWidth="1"/>
    <col min="3" max="3" width="16" style="1" customWidth="1"/>
    <col min="4" max="4" width="10.5703125" style="1" customWidth="1"/>
    <col min="5" max="5" width="10.7109375" style="1" customWidth="1"/>
    <col min="6" max="6" width="14" style="1" customWidth="1"/>
    <col min="7" max="7" width="34.5703125" style="1" customWidth="1"/>
    <col min="8" max="8" width="12.42578125" style="1" customWidth="1"/>
    <col min="9" max="9" width="12.5703125" style="1" customWidth="1"/>
    <col min="10" max="10" width="9.5703125" style="1" customWidth="1"/>
    <col min="11" max="22" width="10.140625" style="1" customWidth="1"/>
    <col min="23" max="16384" width="11.42578125" style="1"/>
  </cols>
  <sheetData>
    <row r="1" spans="1:24" ht="20.25" customHeight="1">
      <c r="A1" s="100" t="s">
        <v>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309"/>
      <c r="T1" s="310"/>
      <c r="U1" s="310"/>
      <c r="V1" s="310"/>
      <c r="W1" s="51"/>
    </row>
    <row r="2" spans="1:24" ht="20.25">
      <c r="A2" s="51"/>
      <c r="B2" s="51"/>
      <c r="C2" s="353" t="s">
        <v>60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51"/>
    </row>
    <row r="3" spans="1:24" ht="15.75">
      <c r="A3" s="51"/>
      <c r="B3" s="51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51"/>
    </row>
    <row r="4" spans="1:24" ht="15.75">
      <c r="A4" s="51"/>
      <c r="B4" s="51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98"/>
    </row>
    <row r="5" spans="1:24" ht="15">
      <c r="A5" s="51"/>
      <c r="B5" s="51"/>
      <c r="C5" s="313" t="s">
        <v>53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51"/>
    </row>
    <row r="6" spans="1:24">
      <c r="A6" s="51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4" t="s">
        <v>52</v>
      </c>
      <c r="U6" s="51"/>
      <c r="V6" s="51"/>
      <c r="W6" s="51"/>
    </row>
    <row r="7" spans="1:24" ht="15" customHeight="1">
      <c r="A7" s="357" t="s">
        <v>67</v>
      </c>
      <c r="B7" s="358"/>
      <c r="C7" s="358"/>
      <c r="D7" s="358"/>
      <c r="E7" s="358"/>
      <c r="F7" s="358"/>
      <c r="G7" s="358"/>
      <c r="H7" s="358"/>
      <c r="I7" s="358"/>
      <c r="J7" s="359"/>
      <c r="K7" s="350" t="s">
        <v>19</v>
      </c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2"/>
      <c r="W7" s="51"/>
    </row>
    <row r="8" spans="1:24" ht="15" customHeight="1">
      <c r="A8" s="360"/>
      <c r="B8" s="361"/>
      <c r="C8" s="361"/>
      <c r="D8" s="361"/>
      <c r="E8" s="361"/>
      <c r="F8" s="361"/>
      <c r="G8" s="361"/>
      <c r="H8" s="361"/>
      <c r="I8" s="361"/>
      <c r="J8" s="362"/>
      <c r="K8" s="350" t="s">
        <v>20</v>
      </c>
      <c r="L8" s="351"/>
      <c r="M8" s="351"/>
      <c r="N8" s="351"/>
      <c r="O8" s="351"/>
      <c r="P8" s="352"/>
      <c r="Q8" s="350" t="s">
        <v>24</v>
      </c>
      <c r="R8" s="351"/>
      <c r="S8" s="351"/>
      <c r="T8" s="351"/>
      <c r="U8" s="351"/>
      <c r="V8" s="352"/>
      <c r="W8" s="51"/>
    </row>
    <row r="9" spans="1:24" ht="15" customHeight="1">
      <c r="A9" s="264" t="s">
        <v>72</v>
      </c>
      <c r="B9" s="265"/>
      <c r="C9" s="265"/>
      <c r="D9" s="265"/>
      <c r="E9" s="265"/>
      <c r="F9" s="265"/>
      <c r="G9" s="265"/>
      <c r="H9" s="265"/>
      <c r="I9" s="265"/>
      <c r="J9" s="266"/>
      <c r="K9" s="264" t="s">
        <v>73</v>
      </c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6"/>
      <c r="W9" s="51"/>
    </row>
    <row r="10" spans="1:24" ht="15" customHeight="1">
      <c r="A10" s="270"/>
      <c r="B10" s="271"/>
      <c r="C10" s="271"/>
      <c r="D10" s="271"/>
      <c r="E10" s="271"/>
      <c r="F10" s="271"/>
      <c r="G10" s="271"/>
      <c r="H10" s="271"/>
      <c r="I10" s="271"/>
      <c r="J10" s="272"/>
      <c r="K10" s="270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2"/>
      <c r="W10" s="51"/>
    </row>
    <row r="11" spans="1:24" ht="15" customHeight="1">
      <c r="A11" s="267" t="s">
        <v>68</v>
      </c>
      <c r="B11" s="268"/>
      <c r="C11" s="268"/>
      <c r="D11" s="268"/>
      <c r="E11" s="268"/>
      <c r="F11" s="269"/>
      <c r="G11" s="270" t="s">
        <v>51</v>
      </c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51"/>
    </row>
    <row r="12" spans="1:24" ht="15" customHeight="1">
      <c r="A12" s="270"/>
      <c r="B12" s="271"/>
      <c r="C12" s="271"/>
      <c r="D12" s="271"/>
      <c r="E12" s="271"/>
      <c r="F12" s="272"/>
      <c r="G12" s="296" t="s">
        <v>66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  <c r="W12" s="51"/>
    </row>
    <row r="13" spans="1:24" ht="15" customHeight="1">
      <c r="A13" s="264" t="s">
        <v>69</v>
      </c>
      <c r="B13" s="265"/>
      <c r="C13" s="265"/>
      <c r="D13" s="265"/>
      <c r="E13" s="265"/>
      <c r="F13" s="266"/>
      <c r="G13" s="273"/>
      <c r="H13" s="274"/>
      <c r="I13" s="274"/>
      <c r="J13" s="274"/>
      <c r="K13" s="274"/>
      <c r="L13" s="274"/>
      <c r="M13" s="274"/>
      <c r="N13" s="275"/>
      <c r="O13" s="279" t="s">
        <v>31</v>
      </c>
      <c r="P13" s="280"/>
      <c r="Q13" s="280"/>
      <c r="R13" s="280"/>
      <c r="S13" s="280"/>
      <c r="T13" s="280"/>
      <c r="U13" s="280"/>
      <c r="V13" s="281"/>
      <c r="W13" s="51"/>
    </row>
    <row r="14" spans="1:24" ht="15" customHeight="1">
      <c r="A14" s="270"/>
      <c r="B14" s="271"/>
      <c r="C14" s="271"/>
      <c r="D14" s="271"/>
      <c r="E14" s="271"/>
      <c r="F14" s="272"/>
      <c r="G14" s="276"/>
      <c r="H14" s="277"/>
      <c r="I14" s="277"/>
      <c r="J14" s="277"/>
      <c r="K14" s="277"/>
      <c r="L14" s="277"/>
      <c r="M14" s="277"/>
      <c r="N14" s="278"/>
      <c r="O14" s="279" t="s">
        <v>2</v>
      </c>
      <c r="P14" s="280"/>
      <c r="Q14" s="280"/>
      <c r="R14" s="281"/>
      <c r="S14" s="279" t="s">
        <v>6</v>
      </c>
      <c r="T14" s="280"/>
      <c r="U14" s="280"/>
      <c r="V14" s="281"/>
      <c r="W14" s="99"/>
      <c r="X14" s="12"/>
    </row>
    <row r="15" spans="1:24" ht="15" customHeight="1">
      <c r="A15" s="282" t="s">
        <v>11</v>
      </c>
      <c r="B15" s="283"/>
      <c r="C15" s="284"/>
      <c r="D15" s="282" t="s">
        <v>12</v>
      </c>
      <c r="E15" s="283"/>
      <c r="F15" s="284"/>
      <c r="G15" s="285" t="s">
        <v>3</v>
      </c>
      <c r="H15" s="286"/>
      <c r="I15" s="287" t="s">
        <v>13</v>
      </c>
      <c r="J15" s="288"/>
      <c r="K15" s="288"/>
      <c r="L15" s="288"/>
      <c r="M15" s="288"/>
      <c r="N15" s="289"/>
      <c r="O15" s="290"/>
      <c r="P15" s="290"/>
      <c r="Q15" s="290"/>
      <c r="R15" s="290"/>
      <c r="S15" s="290"/>
      <c r="T15" s="290"/>
      <c r="U15" s="290"/>
      <c r="V15" s="290"/>
      <c r="W15" s="51"/>
    </row>
    <row r="16" spans="1:24" ht="25.5" customHeight="1">
      <c r="A16" s="291" t="s">
        <v>83</v>
      </c>
      <c r="B16" s="292"/>
      <c r="C16" s="292"/>
      <c r="D16" s="292"/>
      <c r="E16" s="292"/>
      <c r="F16" s="292"/>
      <c r="G16" s="293"/>
      <c r="H16" s="285" t="s">
        <v>26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86"/>
      <c r="W16" s="51"/>
    </row>
    <row r="17" spans="1:23" ht="60" customHeight="1">
      <c r="A17" s="240" t="s">
        <v>70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51"/>
    </row>
    <row r="18" spans="1:23" ht="10.5" customHeight="1">
      <c r="A18" s="264" t="s">
        <v>10</v>
      </c>
      <c r="B18" s="265"/>
      <c r="C18" s="265"/>
      <c r="D18" s="265"/>
      <c r="E18" s="265"/>
      <c r="F18" s="265"/>
      <c r="G18" s="266"/>
      <c r="H18" s="264" t="s">
        <v>71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6"/>
      <c r="W18" s="51"/>
    </row>
    <row r="19" spans="1:23" ht="9" customHeight="1">
      <c r="A19" s="267"/>
      <c r="B19" s="268"/>
      <c r="C19" s="268"/>
      <c r="D19" s="268"/>
      <c r="E19" s="268"/>
      <c r="F19" s="268"/>
      <c r="G19" s="269"/>
      <c r="H19" s="267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9"/>
      <c r="W19" s="51"/>
    </row>
    <row r="20" spans="1:23" ht="10.5" customHeight="1">
      <c r="A20" s="267"/>
      <c r="B20" s="268"/>
      <c r="C20" s="268"/>
      <c r="D20" s="268"/>
      <c r="E20" s="268"/>
      <c r="F20" s="268"/>
      <c r="G20" s="26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/>
      <c r="W20" s="51"/>
    </row>
    <row r="21" spans="1:23" ht="9" customHeight="1">
      <c r="A21" s="267"/>
      <c r="B21" s="268"/>
      <c r="C21" s="268"/>
      <c r="D21" s="268"/>
      <c r="E21" s="268"/>
      <c r="F21" s="268"/>
      <c r="G21" s="269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51"/>
    </row>
    <row r="22" spans="1:23" ht="10.5" customHeight="1">
      <c r="A22" s="270"/>
      <c r="B22" s="271"/>
      <c r="C22" s="271"/>
      <c r="D22" s="271"/>
      <c r="E22" s="271"/>
      <c r="F22" s="271"/>
      <c r="G22" s="272"/>
      <c r="H22" s="270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2"/>
      <c r="W22" s="51"/>
    </row>
    <row r="23" spans="1:23" ht="12.75" customHeight="1">
      <c r="A23" s="243" t="s">
        <v>18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51"/>
    </row>
    <row r="24" spans="1:23" ht="15" customHeight="1">
      <c r="A24" s="248" t="s">
        <v>61</v>
      </c>
      <c r="B24" s="249"/>
      <c r="C24" s="250"/>
      <c r="D24" s="354" t="s">
        <v>65</v>
      </c>
      <c r="E24" s="355"/>
      <c r="F24" s="356"/>
      <c r="G24" s="256" t="s">
        <v>46</v>
      </c>
      <c r="H24" s="258" t="s">
        <v>15</v>
      </c>
      <c r="I24" s="259"/>
      <c r="J24" s="55"/>
      <c r="K24" s="261" t="s">
        <v>9</v>
      </c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3"/>
      <c r="W24" s="51"/>
    </row>
    <row r="25" spans="1:23" ht="21.75" customHeight="1">
      <c r="A25" s="251"/>
      <c r="B25" s="252"/>
      <c r="C25" s="253"/>
      <c r="D25" s="56" t="s">
        <v>62</v>
      </c>
      <c r="E25" s="57" t="s">
        <v>63</v>
      </c>
      <c r="F25" s="56" t="s">
        <v>64</v>
      </c>
      <c r="G25" s="257"/>
      <c r="H25" s="56" t="s">
        <v>2</v>
      </c>
      <c r="I25" s="58" t="s">
        <v>6</v>
      </c>
      <c r="J25" s="55"/>
      <c r="K25" s="56" t="s">
        <v>41</v>
      </c>
      <c r="L25" s="56" t="s">
        <v>42</v>
      </c>
      <c r="M25" s="56" t="s">
        <v>43</v>
      </c>
      <c r="N25" s="56" t="s">
        <v>33</v>
      </c>
      <c r="O25" s="56" t="s">
        <v>44</v>
      </c>
      <c r="P25" s="56" t="s">
        <v>34</v>
      </c>
      <c r="Q25" s="56" t="s">
        <v>35</v>
      </c>
      <c r="R25" s="56" t="s">
        <v>36</v>
      </c>
      <c r="S25" s="56" t="s">
        <v>37</v>
      </c>
      <c r="T25" s="56" t="s">
        <v>38</v>
      </c>
      <c r="U25" s="56" t="s">
        <v>39</v>
      </c>
      <c r="V25" s="56" t="s">
        <v>40</v>
      </c>
      <c r="W25" s="51"/>
    </row>
    <row r="26" spans="1:23" ht="3" customHeight="1">
      <c r="A26" s="59"/>
      <c r="B26" s="59"/>
      <c r="C26" s="59"/>
      <c r="D26" s="59"/>
      <c r="E26" s="59"/>
      <c r="F26" s="59"/>
      <c r="G26" s="59"/>
      <c r="H26" s="59"/>
      <c r="I26" s="59"/>
      <c r="J26" s="51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1"/>
    </row>
    <row r="27" spans="1:23" ht="12.75" customHeight="1">
      <c r="A27" s="378" t="s">
        <v>74</v>
      </c>
      <c r="B27" s="379"/>
      <c r="C27" s="380"/>
      <c r="D27" s="363" t="s">
        <v>75</v>
      </c>
      <c r="E27" s="363" t="s">
        <v>76</v>
      </c>
      <c r="F27" s="363" t="s">
        <v>77</v>
      </c>
      <c r="G27" s="60" t="s">
        <v>78</v>
      </c>
      <c r="H27" s="61"/>
      <c r="I27" s="61"/>
      <c r="J27" s="62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51"/>
    </row>
    <row r="28" spans="1:23" ht="12.75" customHeight="1">
      <c r="A28" s="381"/>
      <c r="B28" s="382"/>
      <c r="C28" s="383"/>
      <c r="D28" s="364"/>
      <c r="E28" s="364"/>
      <c r="F28" s="364"/>
      <c r="G28" s="64" t="s">
        <v>80</v>
      </c>
      <c r="H28" s="65"/>
      <c r="I28" s="65"/>
      <c r="J28" s="66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51"/>
    </row>
    <row r="29" spans="1:23" ht="12.75" customHeight="1">
      <c r="A29" s="381"/>
      <c r="B29" s="382"/>
      <c r="C29" s="383"/>
      <c r="D29" s="364"/>
      <c r="E29" s="364"/>
      <c r="F29" s="364"/>
      <c r="G29" s="64" t="s">
        <v>79</v>
      </c>
      <c r="H29" s="68"/>
      <c r="I29" s="68"/>
      <c r="J29" s="66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51"/>
    </row>
    <row r="30" spans="1:23" ht="12.75" customHeight="1">
      <c r="A30" s="381"/>
      <c r="B30" s="382"/>
      <c r="C30" s="383"/>
      <c r="D30" s="364"/>
      <c r="E30" s="364"/>
      <c r="F30" s="364"/>
      <c r="G30" s="64" t="s">
        <v>81</v>
      </c>
      <c r="H30" s="68"/>
      <c r="I30" s="68"/>
      <c r="J30" s="66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51"/>
    </row>
    <row r="31" spans="1:23" ht="12.75" customHeight="1">
      <c r="A31" s="381"/>
      <c r="B31" s="382"/>
      <c r="C31" s="383"/>
      <c r="D31" s="364"/>
      <c r="E31" s="364"/>
      <c r="F31" s="364"/>
      <c r="G31" s="64"/>
      <c r="H31" s="68"/>
      <c r="I31" s="68"/>
      <c r="J31" s="66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51"/>
    </row>
    <row r="32" spans="1:23" ht="12.75" customHeight="1">
      <c r="A32" s="384"/>
      <c r="B32" s="385"/>
      <c r="C32" s="386"/>
      <c r="D32" s="365"/>
      <c r="E32" s="365"/>
      <c r="F32" s="365"/>
      <c r="G32" s="70"/>
      <c r="H32" s="71"/>
      <c r="I32" s="71"/>
      <c r="J32" s="72"/>
      <c r="K32" s="73"/>
      <c r="L32" s="73"/>
      <c r="M32" s="73"/>
      <c r="N32" s="73"/>
      <c r="O32" s="74"/>
      <c r="P32" s="73"/>
      <c r="Q32" s="73"/>
      <c r="R32" s="73"/>
      <c r="S32" s="73"/>
      <c r="T32" s="73"/>
      <c r="U32" s="73"/>
      <c r="V32" s="73"/>
      <c r="W32" s="51"/>
    </row>
    <row r="33" spans="1:23" ht="3" customHeight="1">
      <c r="A33" s="75"/>
      <c r="B33" s="75"/>
      <c r="C33" s="75"/>
      <c r="D33" s="76"/>
      <c r="E33" s="76"/>
      <c r="F33" s="76"/>
      <c r="G33" s="76"/>
      <c r="H33" s="77"/>
      <c r="I33" s="77"/>
      <c r="J33" s="78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51"/>
    </row>
    <row r="34" spans="1:23" ht="12.75" customHeight="1">
      <c r="A34" s="387"/>
      <c r="B34" s="388"/>
      <c r="C34" s="389"/>
      <c r="D34" s="363"/>
      <c r="E34" s="363"/>
      <c r="F34" s="363"/>
      <c r="G34" s="79"/>
      <c r="H34" s="61"/>
      <c r="I34" s="61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51"/>
    </row>
    <row r="35" spans="1:23" ht="12.75" customHeight="1">
      <c r="A35" s="390"/>
      <c r="B35" s="391"/>
      <c r="C35" s="392"/>
      <c r="D35" s="364"/>
      <c r="E35" s="364"/>
      <c r="F35" s="364"/>
      <c r="G35" s="80"/>
      <c r="H35" s="68"/>
      <c r="I35" s="68"/>
      <c r="J35" s="66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51"/>
    </row>
    <row r="36" spans="1:23" ht="12.75" customHeight="1">
      <c r="A36" s="390"/>
      <c r="B36" s="391"/>
      <c r="C36" s="392"/>
      <c r="D36" s="364"/>
      <c r="E36" s="364"/>
      <c r="F36" s="364"/>
      <c r="G36" s="80"/>
      <c r="H36" s="68"/>
      <c r="I36" s="68"/>
      <c r="J36" s="81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51"/>
    </row>
    <row r="37" spans="1:23" ht="12.75" customHeight="1">
      <c r="A37" s="390"/>
      <c r="B37" s="391"/>
      <c r="C37" s="392"/>
      <c r="D37" s="364"/>
      <c r="E37" s="364"/>
      <c r="F37" s="364"/>
      <c r="G37" s="80"/>
      <c r="H37" s="68"/>
      <c r="I37" s="68"/>
      <c r="J37" s="66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51"/>
    </row>
    <row r="38" spans="1:23" ht="12.75" customHeight="1">
      <c r="A38" s="390"/>
      <c r="B38" s="391"/>
      <c r="C38" s="392"/>
      <c r="D38" s="364"/>
      <c r="E38" s="364"/>
      <c r="F38" s="364"/>
      <c r="G38" s="80"/>
      <c r="H38" s="68"/>
      <c r="I38" s="68"/>
      <c r="J38" s="66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51"/>
    </row>
    <row r="39" spans="1:23" ht="12.75" customHeight="1">
      <c r="A39" s="393"/>
      <c r="B39" s="394"/>
      <c r="C39" s="395"/>
      <c r="D39" s="365"/>
      <c r="E39" s="365"/>
      <c r="F39" s="365"/>
      <c r="G39" s="82"/>
      <c r="H39" s="71"/>
      <c r="I39" s="71"/>
      <c r="J39" s="72"/>
      <c r="K39" s="73"/>
      <c r="L39" s="83"/>
      <c r="M39" s="83"/>
      <c r="N39" s="73"/>
      <c r="O39" s="73"/>
      <c r="P39" s="73"/>
      <c r="Q39" s="73"/>
      <c r="R39" s="73"/>
      <c r="S39" s="73"/>
      <c r="T39" s="73"/>
      <c r="U39" s="73"/>
      <c r="V39" s="73"/>
      <c r="W39" s="51"/>
    </row>
    <row r="40" spans="1:23" ht="3" customHeight="1">
      <c r="A40" s="84"/>
      <c r="B40" s="84"/>
      <c r="C40" s="84"/>
      <c r="D40" s="76"/>
      <c r="E40" s="76"/>
      <c r="F40" s="76"/>
      <c r="G40" s="76"/>
      <c r="H40" s="77"/>
      <c r="I40" s="77"/>
      <c r="J40" s="78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51"/>
    </row>
    <row r="41" spans="1:23" ht="12.75" customHeight="1">
      <c r="A41" s="387"/>
      <c r="B41" s="388"/>
      <c r="C41" s="389"/>
      <c r="D41" s="363"/>
      <c r="E41" s="363"/>
      <c r="F41" s="363"/>
      <c r="G41" s="79"/>
      <c r="H41" s="61"/>
      <c r="I41" s="61"/>
      <c r="J41" s="62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51"/>
    </row>
    <row r="42" spans="1:23" ht="12.75" customHeight="1">
      <c r="A42" s="390"/>
      <c r="B42" s="391"/>
      <c r="C42" s="392"/>
      <c r="D42" s="364"/>
      <c r="E42" s="364"/>
      <c r="F42" s="364"/>
      <c r="G42" s="80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51"/>
    </row>
    <row r="43" spans="1:23">
      <c r="A43" s="390"/>
      <c r="B43" s="391"/>
      <c r="C43" s="392"/>
      <c r="D43" s="364"/>
      <c r="E43" s="364"/>
      <c r="F43" s="364"/>
      <c r="G43" s="80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51"/>
    </row>
    <row r="44" spans="1:23">
      <c r="A44" s="390"/>
      <c r="B44" s="391"/>
      <c r="C44" s="392"/>
      <c r="D44" s="364"/>
      <c r="E44" s="364"/>
      <c r="F44" s="364"/>
      <c r="G44" s="80"/>
      <c r="H44" s="66"/>
      <c r="I44" s="66"/>
      <c r="J44" s="81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51"/>
    </row>
    <row r="45" spans="1:23">
      <c r="A45" s="390"/>
      <c r="B45" s="391"/>
      <c r="C45" s="392"/>
      <c r="D45" s="364"/>
      <c r="E45" s="364"/>
      <c r="F45" s="364"/>
      <c r="G45" s="80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51"/>
    </row>
    <row r="46" spans="1:23">
      <c r="A46" s="393"/>
      <c r="B46" s="394"/>
      <c r="C46" s="395"/>
      <c r="D46" s="365"/>
      <c r="E46" s="365"/>
      <c r="F46" s="365"/>
      <c r="G46" s="82"/>
      <c r="H46" s="85"/>
      <c r="I46" s="85"/>
      <c r="J46" s="72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51"/>
    </row>
    <row r="47" spans="1:23" ht="3" customHeight="1">
      <c r="A47" s="84"/>
      <c r="B47" s="84"/>
      <c r="C47" s="84"/>
      <c r="D47" s="76"/>
      <c r="E47" s="76"/>
      <c r="F47" s="76"/>
      <c r="G47" s="76"/>
      <c r="H47" s="77"/>
      <c r="I47" s="77"/>
      <c r="J47" s="78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51"/>
    </row>
    <row r="48" spans="1:23">
      <c r="A48" s="366"/>
      <c r="B48" s="367"/>
      <c r="C48" s="368"/>
      <c r="D48" s="375"/>
      <c r="E48" s="375"/>
      <c r="F48" s="375"/>
      <c r="G48" s="79"/>
      <c r="H48" s="86"/>
      <c r="I48" s="86"/>
      <c r="J48" s="62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51"/>
    </row>
    <row r="49" spans="1:23">
      <c r="A49" s="369"/>
      <c r="B49" s="370"/>
      <c r="C49" s="371"/>
      <c r="D49" s="376"/>
      <c r="E49" s="376"/>
      <c r="F49" s="376"/>
      <c r="G49" s="80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51"/>
    </row>
    <row r="50" spans="1:23">
      <c r="A50" s="369"/>
      <c r="B50" s="370"/>
      <c r="C50" s="371"/>
      <c r="D50" s="376"/>
      <c r="E50" s="376"/>
      <c r="F50" s="376"/>
      <c r="G50" s="80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51"/>
    </row>
    <row r="51" spans="1:23">
      <c r="A51" s="369"/>
      <c r="B51" s="370"/>
      <c r="C51" s="371"/>
      <c r="D51" s="376"/>
      <c r="E51" s="376"/>
      <c r="F51" s="376"/>
      <c r="G51" s="80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51"/>
    </row>
    <row r="52" spans="1:23">
      <c r="A52" s="369"/>
      <c r="B52" s="370"/>
      <c r="C52" s="371"/>
      <c r="D52" s="376"/>
      <c r="E52" s="376"/>
      <c r="F52" s="376"/>
      <c r="G52" s="80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51"/>
    </row>
    <row r="53" spans="1:23">
      <c r="A53" s="372"/>
      <c r="B53" s="373"/>
      <c r="C53" s="374"/>
      <c r="D53" s="377"/>
      <c r="E53" s="377"/>
      <c r="F53" s="377"/>
      <c r="G53" s="82"/>
      <c r="H53" s="85"/>
      <c r="I53" s="85"/>
      <c r="J53" s="72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51"/>
    </row>
    <row r="54" spans="1:23" ht="3" customHeight="1">
      <c r="A54" s="87"/>
      <c r="B54" s="59"/>
      <c r="C54" s="59"/>
      <c r="D54" s="59"/>
      <c r="E54" s="88"/>
      <c r="F54" s="88"/>
      <c r="G54" s="88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89"/>
      <c r="W54" s="51"/>
    </row>
    <row r="55" spans="1:23">
      <c r="A55" s="90"/>
      <c r="B55" s="90"/>
      <c r="C55" s="90"/>
      <c r="D55" s="90"/>
      <c r="E55" s="91"/>
      <c r="F55" s="92"/>
      <c r="G55" s="93"/>
      <c r="H55" s="90"/>
      <c r="I55" s="90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</row>
    <row r="56" spans="1:2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6" t="s">
        <v>41</v>
      </c>
      <c r="L56" s="56" t="s">
        <v>42</v>
      </c>
      <c r="M56" s="56" t="s">
        <v>43</v>
      </c>
      <c r="N56" s="56" t="s">
        <v>33</v>
      </c>
      <c r="O56" s="56" t="s">
        <v>44</v>
      </c>
      <c r="P56" s="56" t="s">
        <v>34</v>
      </c>
      <c r="Q56" s="56" t="s">
        <v>35</v>
      </c>
      <c r="R56" s="56" t="s">
        <v>36</v>
      </c>
      <c r="S56" s="56" t="s">
        <v>37</v>
      </c>
      <c r="T56" s="56" t="s">
        <v>38</v>
      </c>
      <c r="U56" s="56" t="s">
        <v>39</v>
      </c>
      <c r="V56" s="56" t="s">
        <v>40</v>
      </c>
      <c r="W56" s="51"/>
    </row>
    <row r="57" spans="1:23">
      <c r="A57" s="51"/>
      <c r="B57" s="51"/>
      <c r="C57" s="51"/>
      <c r="D57" s="51"/>
      <c r="E57" s="51"/>
      <c r="F57" s="51"/>
      <c r="G57" s="51"/>
      <c r="H57" s="51"/>
      <c r="I57" s="51"/>
      <c r="J57" s="94" t="s">
        <v>32</v>
      </c>
      <c r="K57" s="210" t="s">
        <v>48</v>
      </c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2"/>
      <c r="W57" s="51"/>
    </row>
    <row r="58" spans="1:23" ht="15.75">
      <c r="A58" s="51"/>
      <c r="B58" s="51"/>
      <c r="C58" s="51"/>
      <c r="D58" s="51"/>
      <c r="E58" s="51"/>
      <c r="F58" s="51"/>
      <c r="G58" s="51"/>
      <c r="H58" s="51"/>
      <c r="I58" s="51"/>
      <c r="J58" s="95">
        <v>1000</v>
      </c>
      <c r="K58" s="9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1"/>
    </row>
    <row r="59" spans="1:23" ht="15.75">
      <c r="A59" s="51"/>
      <c r="B59" s="51"/>
      <c r="C59" s="51"/>
      <c r="D59" s="51"/>
      <c r="E59" s="51"/>
      <c r="F59" s="51"/>
      <c r="G59" s="51"/>
      <c r="H59" s="51"/>
      <c r="I59" s="51"/>
      <c r="J59" s="95">
        <v>2000</v>
      </c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1"/>
    </row>
    <row r="60" spans="1:23" ht="15.75">
      <c r="A60" s="51"/>
      <c r="B60" s="51"/>
      <c r="C60" s="51"/>
      <c r="D60" s="51"/>
      <c r="E60" s="51"/>
      <c r="F60" s="51"/>
      <c r="G60" s="51"/>
      <c r="H60" s="51"/>
      <c r="I60" s="51"/>
      <c r="J60" s="95">
        <v>4000</v>
      </c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1"/>
    </row>
    <row r="61" spans="1:23" ht="15.75">
      <c r="A61" s="51"/>
      <c r="B61" s="51"/>
      <c r="C61" s="51"/>
      <c r="D61" s="51"/>
      <c r="E61" s="51"/>
      <c r="F61" s="51"/>
      <c r="G61" s="51"/>
      <c r="H61" s="51"/>
      <c r="I61" s="51"/>
      <c r="J61" s="95">
        <v>5000</v>
      </c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1"/>
    </row>
    <row r="62" spans="1:23" ht="15.75">
      <c r="A62" s="51"/>
      <c r="B62" s="51"/>
      <c r="C62" s="51"/>
      <c r="D62" s="51"/>
      <c r="E62" s="51"/>
      <c r="F62" s="51"/>
      <c r="G62" s="51"/>
      <c r="H62" s="51"/>
      <c r="I62" s="51"/>
      <c r="J62" s="95">
        <v>6000</v>
      </c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51"/>
    </row>
    <row r="63" spans="1:23" ht="15.75">
      <c r="A63" s="51"/>
      <c r="B63" s="51"/>
      <c r="C63" s="51"/>
      <c r="D63" s="51"/>
      <c r="E63" s="51"/>
      <c r="F63" s="51"/>
      <c r="G63" s="51"/>
      <c r="H63" s="51"/>
      <c r="I63" s="51"/>
      <c r="J63" s="95">
        <v>7000</v>
      </c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1"/>
    </row>
    <row r="64" spans="1:23" ht="15.75">
      <c r="A64" s="51"/>
      <c r="B64" s="51"/>
      <c r="C64" s="51"/>
      <c r="D64" s="51"/>
      <c r="E64" s="51"/>
      <c r="F64" s="51"/>
      <c r="G64" s="51"/>
      <c r="H64" s="51"/>
      <c r="I64" s="51"/>
      <c r="J64" s="95">
        <v>8000</v>
      </c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1"/>
    </row>
    <row r="65" spans="1:23" ht="15.75">
      <c r="A65" s="51"/>
      <c r="B65" s="51"/>
      <c r="C65" s="51"/>
      <c r="D65" s="51"/>
      <c r="E65" s="51"/>
      <c r="F65" s="51"/>
      <c r="G65" s="51"/>
      <c r="H65" s="51"/>
      <c r="I65" s="51"/>
      <c r="J65" s="95">
        <v>9000</v>
      </c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1"/>
    </row>
    <row r="66" spans="1:2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1:2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</row>
    <row r="68" spans="1:2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</row>
    <row r="69" spans="1:2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</row>
    <row r="70" spans="1:2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</row>
    <row r="71" spans="1:23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  <row r="72" spans="1:23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</row>
    <row r="73" spans="1:23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</row>
  </sheetData>
  <mergeCells count="53">
    <mergeCell ref="A48:C53"/>
    <mergeCell ref="D48:D53"/>
    <mergeCell ref="E48:E53"/>
    <mergeCell ref="F48:F53"/>
    <mergeCell ref="A27:C32"/>
    <mergeCell ref="D27:D32"/>
    <mergeCell ref="E27:E32"/>
    <mergeCell ref="F27:F32"/>
    <mergeCell ref="A34:C39"/>
    <mergeCell ref="A41:C46"/>
    <mergeCell ref="D41:D46"/>
    <mergeCell ref="E41:E46"/>
    <mergeCell ref="F41:F46"/>
    <mergeCell ref="K57:V57"/>
    <mergeCell ref="D34:D39"/>
    <mergeCell ref="E34:E39"/>
    <mergeCell ref="F34:F39"/>
    <mergeCell ref="G24:G25"/>
    <mergeCell ref="H24:I24"/>
    <mergeCell ref="K7:V7"/>
    <mergeCell ref="K8:P8"/>
    <mergeCell ref="K9:V10"/>
    <mergeCell ref="A9:J10"/>
    <mergeCell ref="K24:V24"/>
    <mergeCell ref="D24:F24"/>
    <mergeCell ref="A7:J8"/>
    <mergeCell ref="H16:V16"/>
    <mergeCell ref="A18:G22"/>
    <mergeCell ref="H18:V22"/>
    <mergeCell ref="A15:C15"/>
    <mergeCell ref="D15:F15"/>
    <mergeCell ref="G15:H15"/>
    <mergeCell ref="I15:N15"/>
    <mergeCell ref="O15:R15"/>
    <mergeCell ref="A23:V23"/>
    <mergeCell ref="S1:V1"/>
    <mergeCell ref="C2:V2"/>
    <mergeCell ref="C3:V3"/>
    <mergeCell ref="C4:V4"/>
    <mergeCell ref="C5:V5"/>
    <mergeCell ref="A24:C25"/>
    <mergeCell ref="S15:V15"/>
    <mergeCell ref="A16:G16"/>
    <mergeCell ref="A17:V17"/>
    <mergeCell ref="Q8:V8"/>
    <mergeCell ref="A11:F12"/>
    <mergeCell ref="G11:V11"/>
    <mergeCell ref="G12:V12"/>
    <mergeCell ref="A13:F14"/>
    <mergeCell ref="G13:N14"/>
    <mergeCell ref="O13:V13"/>
    <mergeCell ref="O14:R14"/>
    <mergeCell ref="S14:V14"/>
  </mergeCells>
  <hyperlinks>
    <hyperlink ref="A1" r:id="rId1"/>
  </hyperlinks>
  <printOptions verticalCentered="1"/>
  <pageMargins left="0.94488188976377963" right="0" top="0" bottom="0" header="0" footer="0"/>
  <pageSetup paperSize="5" scale="60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X66"/>
  <sheetViews>
    <sheetView zoomScale="60" zoomScaleNormal="60" workbookViewId="0">
      <selection activeCell="X16" sqref="X16"/>
    </sheetView>
  </sheetViews>
  <sheetFormatPr baseColWidth="10" defaultRowHeight="12.75"/>
  <cols>
    <col min="1" max="1" width="4.85546875" style="1" customWidth="1"/>
    <col min="2" max="2" width="14.5703125" style="1" customWidth="1"/>
    <col min="3" max="3" width="18.5703125" style="1" customWidth="1"/>
    <col min="4" max="4" width="10.5703125" style="1" customWidth="1"/>
    <col min="5" max="5" width="10.7109375" style="1" customWidth="1"/>
    <col min="6" max="6" width="11.7109375" style="1" customWidth="1"/>
    <col min="7" max="7" width="34.5703125" style="1" customWidth="1"/>
    <col min="8" max="9" width="10.7109375" style="1" customWidth="1"/>
    <col min="10" max="10" width="11.7109375" style="1" customWidth="1"/>
    <col min="11" max="22" width="10.140625" style="1" customWidth="1"/>
    <col min="23" max="16384" width="11.42578125" style="1"/>
  </cols>
  <sheetData>
    <row r="1" spans="1:24" ht="18">
      <c r="C1" s="418" t="s">
        <v>7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</row>
    <row r="2" spans="1:24" ht="15.75">
      <c r="C2" s="419" t="s">
        <v>8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</row>
    <row r="3" spans="1:24" ht="15.75">
      <c r="C3" s="419" t="s">
        <v>49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3"/>
    </row>
    <row r="4" spans="1:24" ht="15">
      <c r="C4" s="420" t="s">
        <v>53</v>
      </c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</row>
    <row r="5" spans="1:24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8"/>
      <c r="T5" s="19"/>
    </row>
    <row r="6" spans="1:24" ht="15" customHeight="1">
      <c r="A6" s="421" t="s">
        <v>5</v>
      </c>
      <c r="B6" s="422"/>
      <c r="C6" s="422"/>
      <c r="D6" s="422"/>
      <c r="E6" s="422"/>
      <c r="F6" s="422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4"/>
    </row>
    <row r="7" spans="1:24" ht="15" customHeight="1">
      <c r="A7" s="425"/>
      <c r="B7" s="426"/>
      <c r="C7" s="426"/>
      <c r="D7" s="426"/>
      <c r="E7" s="426"/>
      <c r="F7" s="426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8"/>
    </row>
    <row r="8" spans="1:24" ht="15" customHeight="1">
      <c r="A8" s="396" t="s">
        <v>55</v>
      </c>
      <c r="B8" s="397"/>
      <c r="C8" s="397"/>
      <c r="D8" s="397"/>
      <c r="E8" s="397"/>
      <c r="F8" s="397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3"/>
    </row>
    <row r="9" spans="1:24" ht="15" customHeight="1">
      <c r="A9" s="400"/>
      <c r="B9" s="401"/>
      <c r="C9" s="401"/>
      <c r="D9" s="401"/>
      <c r="E9" s="401"/>
      <c r="F9" s="401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5"/>
    </row>
    <row r="10" spans="1:24" ht="15" customHeight="1">
      <c r="A10" s="416"/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</row>
    <row r="11" spans="1:24" ht="15" customHeight="1">
      <c r="A11" s="416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5"/>
    </row>
    <row r="12" spans="1:24" ht="15" customHeight="1">
      <c r="A12" s="396" t="s">
        <v>54</v>
      </c>
      <c r="B12" s="397"/>
      <c r="C12" s="397"/>
      <c r="D12" s="397"/>
      <c r="E12" s="397"/>
      <c r="F12" s="397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9"/>
    </row>
    <row r="13" spans="1:24" ht="15" customHeight="1">
      <c r="A13" s="400"/>
      <c r="B13" s="401"/>
      <c r="C13" s="401"/>
      <c r="D13" s="401"/>
      <c r="E13" s="401"/>
      <c r="F13" s="401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3"/>
      <c r="W13" s="12"/>
      <c r="X13" s="12"/>
    </row>
    <row r="14" spans="1:24" ht="15" customHeight="1">
      <c r="A14" s="404"/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3"/>
    </row>
    <row r="15" spans="1:24" ht="15" customHeight="1">
      <c r="A15" s="405"/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7"/>
    </row>
    <row r="16" spans="1:24" ht="15" customHeight="1">
      <c r="A16" s="396" t="s">
        <v>58</v>
      </c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9"/>
    </row>
    <row r="17" spans="1:22" ht="15" customHeight="1">
      <c r="A17" s="404"/>
      <c r="B17" s="408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3"/>
    </row>
    <row r="18" spans="1:22" ht="15" customHeight="1">
      <c r="A18" s="404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3"/>
    </row>
    <row r="19" spans="1:22" ht="1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7"/>
    </row>
    <row r="20" spans="1:22" ht="15" customHeight="1">
      <c r="A20" s="409"/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9"/>
    </row>
    <row r="21" spans="1:22" ht="15" customHeight="1">
      <c r="A21" s="404"/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3"/>
    </row>
    <row r="22" spans="1:22" ht="15" customHeight="1">
      <c r="A22" s="404"/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3"/>
    </row>
    <row r="23" spans="1:22" ht="15" customHeight="1">
      <c r="A23" s="405"/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7"/>
    </row>
    <row r="24" spans="1:22" ht="15" customHeight="1">
      <c r="A24" s="409" t="s">
        <v>56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9"/>
    </row>
    <row r="25" spans="1:22" ht="15" customHeight="1">
      <c r="A25" s="404"/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3"/>
    </row>
    <row r="26" spans="1:22" ht="15" customHeight="1">
      <c r="A26" s="404"/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3"/>
    </row>
    <row r="27" spans="1:22" ht="15" customHeight="1">
      <c r="A27" s="405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7"/>
    </row>
    <row r="28" spans="1:22" ht="15" customHeight="1">
      <c r="A28" s="409" t="s">
        <v>57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9"/>
    </row>
    <row r="29" spans="1:22" ht="15" customHeight="1">
      <c r="A29" s="404"/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3"/>
    </row>
    <row r="30" spans="1:22" ht="15" customHeight="1">
      <c r="A30" s="404"/>
      <c r="B30" s="408"/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3"/>
    </row>
    <row r="31" spans="1:22" ht="15" customHeight="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7"/>
    </row>
    <row r="32" spans="1:22" ht="15" customHeight="1">
      <c r="A32" s="411"/>
      <c r="B32" s="398"/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9"/>
    </row>
    <row r="33" spans="1:22" ht="15" customHeight="1">
      <c r="A33" s="404"/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3"/>
    </row>
    <row r="34" spans="1:22" ht="15" customHeight="1">
      <c r="A34" s="404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3"/>
    </row>
    <row r="35" spans="1:22" ht="15" customHeight="1">
      <c r="A35" s="404"/>
      <c r="B35" s="408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3"/>
    </row>
    <row r="36" spans="1:22" ht="15" customHeight="1">
      <c r="A36" s="404"/>
      <c r="B36" s="408"/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3"/>
    </row>
    <row r="37" spans="1:22" ht="15" customHeight="1">
      <c r="A37" s="404"/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3"/>
    </row>
    <row r="38" spans="1:22" ht="15" customHeight="1">
      <c r="A38" s="404"/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3"/>
    </row>
    <row r="39" spans="1:22" ht="15" customHeight="1">
      <c r="A39" s="404"/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3"/>
    </row>
    <row r="40" spans="1:22" ht="15" customHeight="1">
      <c r="A40" s="404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3"/>
    </row>
    <row r="41" spans="1:22" ht="15" customHeight="1">
      <c r="A41" s="404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3"/>
    </row>
    <row r="42" spans="1:22" ht="15" customHeight="1">
      <c r="A42" s="404"/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3"/>
    </row>
    <row r="43" spans="1:22" ht="15" customHeight="1">
      <c r="A43" s="404"/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3"/>
    </row>
    <row r="44" spans="1:22" ht="15" customHeight="1">
      <c r="A44" s="404"/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3"/>
    </row>
    <row r="45" spans="1:22" ht="15" customHeight="1">
      <c r="A45" s="404"/>
      <c r="B45" s="408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3"/>
    </row>
    <row r="46" spans="1:22" ht="15" customHeight="1">
      <c r="A46" s="404"/>
      <c r="B46" s="408"/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3"/>
    </row>
    <row r="47" spans="1:22" ht="15" customHeight="1">
      <c r="A47" s="404"/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3"/>
    </row>
    <row r="48" spans="1:22" ht="15" customHeight="1">
      <c r="A48" s="404"/>
      <c r="B48" s="408"/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3"/>
    </row>
    <row r="49" spans="1:22" ht="15" customHeight="1">
      <c r="A49" s="404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3"/>
    </row>
    <row r="50" spans="1:22" ht="15" customHeight="1">
      <c r="A50" s="404"/>
      <c r="B50" s="408"/>
      <c r="C50" s="408"/>
      <c r="D50" s="408"/>
      <c r="E50" s="408"/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8"/>
      <c r="Q50" s="408"/>
      <c r="R50" s="408"/>
      <c r="S50" s="408"/>
      <c r="T50" s="408"/>
      <c r="U50" s="408"/>
      <c r="V50" s="403"/>
    </row>
    <row r="51" spans="1:22" ht="15" customHeight="1">
      <c r="A51" s="404"/>
      <c r="B51" s="408"/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8"/>
      <c r="Q51" s="408"/>
      <c r="R51" s="408"/>
      <c r="S51" s="408"/>
      <c r="T51" s="408"/>
      <c r="U51" s="408"/>
      <c r="V51" s="403"/>
    </row>
    <row r="52" spans="1:22" ht="15" customHeight="1">
      <c r="A52" s="405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7"/>
    </row>
    <row r="53" spans="1:22" ht="1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ht="3" customHeight="1">
      <c r="A54" s="25"/>
      <c r="B54" s="26"/>
      <c r="C54" s="26"/>
      <c r="D54" s="26"/>
      <c r="E54" s="28"/>
      <c r="F54" s="28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7"/>
    </row>
    <row r="55" spans="1:22">
      <c r="A55" s="8"/>
      <c r="B55" s="8"/>
      <c r="C55" s="8"/>
      <c r="D55" s="8"/>
      <c r="E55" s="30"/>
      <c r="F55" s="31"/>
      <c r="G55" s="8"/>
      <c r="H55" s="8"/>
      <c r="I55" s="8"/>
    </row>
    <row r="56" spans="1:22">
      <c r="J56" s="21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>
      <c r="J57" s="22"/>
      <c r="K57" s="410"/>
      <c r="L57" s="410"/>
      <c r="M57" s="410"/>
      <c r="N57" s="410"/>
      <c r="O57" s="410"/>
      <c r="P57" s="410"/>
      <c r="Q57" s="410"/>
      <c r="R57" s="410"/>
      <c r="S57" s="410"/>
      <c r="T57" s="410"/>
      <c r="U57" s="410"/>
      <c r="V57" s="410"/>
    </row>
    <row r="58" spans="1:22" ht="15.75">
      <c r="J58" s="23"/>
      <c r="K58" s="24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15.75">
      <c r="J59" s="23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15.75">
      <c r="J60" s="23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15.75">
      <c r="J61" s="23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15.75">
      <c r="J62" s="23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15.75">
      <c r="J63" s="23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15.75">
      <c r="J64" s="23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0:22" ht="15.75">
      <c r="J65" s="23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0:22" ht="15.75">
      <c r="J66" s="23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</sheetData>
  <mergeCells count="13">
    <mergeCell ref="A8:V11"/>
    <mergeCell ref="C1:V1"/>
    <mergeCell ref="C2:V2"/>
    <mergeCell ref="C4:V4"/>
    <mergeCell ref="C3:V3"/>
    <mergeCell ref="A6:V7"/>
    <mergeCell ref="A12:V15"/>
    <mergeCell ref="A16:V19"/>
    <mergeCell ref="A20:V23"/>
    <mergeCell ref="K57:V57"/>
    <mergeCell ref="A24:V27"/>
    <mergeCell ref="A28:V31"/>
    <mergeCell ref="A32:V52"/>
  </mergeCells>
  <phoneticPr fontId="2" type="noConversion"/>
  <printOptions verticalCentered="1"/>
  <pageMargins left="0.98425196850393704" right="0" top="0" bottom="0" header="0" footer="0"/>
  <pageSetup paperSize="120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Transportación</vt:lpstr>
      <vt:lpstr>Festividades Varias</vt:lpstr>
      <vt:lpstr>Exposiciones</vt:lpstr>
      <vt:lpstr>Corpus</vt:lpstr>
      <vt:lpstr>Sabados culturales</vt:lpstr>
      <vt:lpstr>Cursos de Verano</vt:lpstr>
      <vt:lpstr>Hoja1</vt:lpstr>
      <vt:lpstr>para curso</vt:lpstr>
      <vt:lpstr>Formato</vt:lpstr>
      <vt:lpstr>Formato (2)</vt:lpstr>
    </vt:vector>
  </TitlesOfParts>
  <Company>GODEZAC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HACIENDAMUNICIPAL</cp:lastModifiedBy>
  <cp:lastPrinted>2010-11-10T20:45:11Z</cp:lastPrinted>
  <dcterms:created xsi:type="dcterms:W3CDTF">2006-10-25T15:03:11Z</dcterms:created>
  <dcterms:modified xsi:type="dcterms:W3CDTF">2010-11-23T21:20:15Z</dcterms:modified>
</cp:coreProperties>
</file>