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95" windowWidth="20115" windowHeight="7875" activeTab="5"/>
  </bookViews>
  <sheets>
    <sheet name="Recurso 602" sheetId="9" r:id="rId1"/>
    <sheet name="Recurso 505" sheetId="8" r:id="rId2"/>
    <sheet name="Recurso 504" sheetId="7" r:id="rId3"/>
    <sheet name="Recurso 502" sheetId="5" r:id="rId4"/>
    <sheet name="Recurso 501" sheetId="4" r:id="rId5"/>
    <sheet name="Recurso 401" sheetId="1" r:id="rId6"/>
  </sheets>
  <calcPr calcId="124519"/>
</workbook>
</file>

<file path=xl/calcChain.xml><?xml version="1.0" encoding="utf-8"?>
<calcChain xmlns="http://schemas.openxmlformats.org/spreadsheetml/2006/main">
  <c r="K247" i="1"/>
  <c r="K89" i="5"/>
  <c r="K224" i="1"/>
  <c r="K8" i="9" l="1"/>
  <c r="K36" i="8"/>
  <c r="K9" i="7"/>
  <c r="K130" i="5"/>
  <c r="K128"/>
  <c r="K127"/>
  <c r="K119"/>
  <c r="K117"/>
  <c r="K118"/>
  <c r="K116"/>
  <c r="K115"/>
  <c r="K99"/>
  <c r="K90"/>
  <c r="K88"/>
  <c r="K83"/>
  <c r="K76"/>
  <c r="K75"/>
  <c r="K72"/>
  <c r="K68"/>
  <c r="K67"/>
  <c r="K65"/>
  <c r="K63"/>
  <c r="K62"/>
  <c r="K10"/>
  <c r="K60"/>
  <c r="K16" i="4"/>
  <c r="K15"/>
  <c r="K14"/>
  <c r="K518" i="1"/>
  <c r="K516"/>
  <c r="K512"/>
  <c r="K508"/>
  <c r="K501"/>
  <c r="K500"/>
  <c r="K498"/>
  <c r="K486"/>
  <c r="K467"/>
  <c r="K434"/>
  <c r="K415"/>
  <c r="K329"/>
  <c r="K325"/>
  <c r="K316"/>
  <c r="K313"/>
  <c r="K309"/>
  <c r="K298"/>
  <c r="K297"/>
  <c r="K292"/>
  <c r="K291"/>
  <c r="K289"/>
  <c r="K288"/>
  <c r="K287"/>
  <c r="K284"/>
  <c r="K280"/>
  <c r="K278"/>
  <c r="K275"/>
  <c r="K274"/>
  <c r="K266"/>
  <c r="K261"/>
  <c r="K254"/>
  <c r="K251"/>
  <c r="K246"/>
  <c r="K234"/>
  <c r="K233"/>
  <c r="K221"/>
  <c r="K214"/>
  <c r="K208"/>
  <c r="K199"/>
  <c r="K193"/>
  <c r="K192"/>
  <c r="K181"/>
  <c r="K177"/>
  <c r="K172"/>
  <c r="K156"/>
  <c r="K154"/>
  <c r="K150"/>
  <c r="K145"/>
  <c r="K143"/>
  <c r="K135"/>
  <c r="K133"/>
  <c r="K50"/>
  <c r="K12"/>
</calcChain>
</file>

<file path=xl/sharedStrings.xml><?xml version="1.0" encoding="utf-8"?>
<sst xmlns="http://schemas.openxmlformats.org/spreadsheetml/2006/main" count="5264" uniqueCount="1398">
  <si>
    <t>Fecha Desde</t>
  </si>
  <si>
    <t>Partida</t>
  </si>
  <si>
    <t>Fecha Hasta</t>
  </si>
  <si>
    <t>Recurso</t>
  </si>
  <si>
    <t>Nombre</t>
  </si>
  <si>
    <t>Detalle</t>
  </si>
  <si>
    <t>TipoDoc</t>
  </si>
  <si>
    <t>FolioRef</t>
  </si>
  <si>
    <t>Cargo</t>
  </si>
  <si>
    <t>Poliza</t>
  </si>
  <si>
    <t>fecha</t>
  </si>
  <si>
    <t>Tipo</t>
  </si>
  <si>
    <t>GUILLERMO JIMENEZ VELASCO</t>
  </si>
  <si>
    <t>Orden Pago N°</t>
  </si>
  <si>
    <t>G</t>
  </si>
  <si>
    <t>382</t>
  </si>
  <si>
    <t>401</t>
  </si>
  <si>
    <t>MA DE JESUS EUFROCINA ZARAGOZA VILLARRUEL</t>
  </si>
  <si>
    <t>Factura N°</t>
  </si>
  <si>
    <t>248</t>
  </si>
  <si>
    <t>191</t>
  </si>
  <si>
    <t>MAYRA ALEJANDRA GUTIERREZ RODRIGUEZ (proveedor)</t>
  </si>
  <si>
    <t>211</t>
  </si>
  <si>
    <t>MA MERCEDES AREVALO VALDIVIA</t>
  </si>
  <si>
    <t>323</t>
  </si>
  <si>
    <t>GUMERCINDO ACEVES GODINEZ</t>
  </si>
  <si>
    <t>441</t>
  </si>
  <si>
    <t>ROSA MARIA CARDENAS GODINEZ</t>
  </si>
  <si>
    <t>321</t>
  </si>
  <si>
    <t>122</t>
  </si>
  <si>
    <t>DISTRIBUIDORA ARCA CONTINENTAL, S.DE R.L. DE C.V.</t>
  </si>
  <si>
    <t>221</t>
  </si>
  <si>
    <t>253</t>
  </si>
  <si>
    <t>296</t>
  </si>
  <si>
    <t>VIATICOS TESORERIA</t>
  </si>
  <si>
    <t>No Aplica</t>
  </si>
  <si>
    <t>375</t>
  </si>
  <si>
    <t>ORTEGA HERNANDEZ TERESA DE JESUS</t>
  </si>
  <si>
    <t>381</t>
  </si>
  <si>
    <t>RAMONA HERNANDEZ VELASCO</t>
  </si>
  <si>
    <t>444</t>
  </si>
  <si>
    <t xml:space="preserve"> BANBAJIO SUCURSAL OCOTLAN</t>
  </si>
  <si>
    <t>CASILLAS JIMENEZ JOSE ALFONSO</t>
  </si>
  <si>
    <t>347</t>
  </si>
  <si>
    <t>ROGELIO ORTEGA GONZALEZ</t>
  </si>
  <si>
    <t>COMISION FEDERAL DE ELECTRICIDAD</t>
  </si>
  <si>
    <t>311</t>
  </si>
  <si>
    <t>FRANCISCA LOPEZ CASTELLANOS</t>
  </si>
  <si>
    <t>272</t>
  </si>
  <si>
    <t>CENTRAL FERRETERA DE JAMAY, S.A. DE C.V.</t>
  </si>
  <si>
    <t>246</t>
  </si>
  <si>
    <t>FARMACIA GUADALAJARA S.A. DE C.V.</t>
  </si>
  <si>
    <t>GUERRERO VILLANUEVA FRANCISCO JESUS</t>
  </si>
  <si>
    <t>EMMANUEL VELASCO SOTELO</t>
  </si>
  <si>
    <t>355</t>
  </si>
  <si>
    <t>HERNANDEZ VALENCIA JOSE OCTAVIO</t>
  </si>
  <si>
    <t>36</t>
  </si>
  <si>
    <t>ROSARIO PATIÑO CHAVEZ</t>
  </si>
  <si>
    <t>351</t>
  </si>
  <si>
    <t>ANTONIA VERDUGO OLAIS</t>
  </si>
  <si>
    <t>215</t>
  </si>
  <si>
    <t>294</t>
  </si>
  <si>
    <t>298</t>
  </si>
  <si>
    <t>ROSALIO FLORES GONZALEZ</t>
  </si>
  <si>
    <t>IRMA GLORIA ZUÑIGA GUTIERREZ</t>
  </si>
  <si>
    <t>CLAUDIA BARBOZA IBARRA</t>
  </si>
  <si>
    <t>JOSE DANIEL JIMENEZ MONTES</t>
  </si>
  <si>
    <t xml:space="preserve">FELIPE DE JESUS GODINEZ GARCIA </t>
  </si>
  <si>
    <t>LUIS FERNANDO YOVANY CHACON</t>
  </si>
  <si>
    <t>216</t>
  </si>
  <si>
    <t>ZARAGOZA SAHAGUN FERMIN</t>
  </si>
  <si>
    <t>ANA LUISA VELASCO RODRIGUEZ</t>
  </si>
  <si>
    <t>613</t>
  </si>
  <si>
    <t>SECRETARIA DE FINANZAS</t>
  </si>
  <si>
    <t>218</t>
  </si>
  <si>
    <t>326</t>
  </si>
  <si>
    <t>443</t>
  </si>
  <si>
    <t>LISTA DE RAYA MANTENIMIENTO</t>
  </si>
  <si>
    <t>Lista de Raya</t>
  </si>
  <si>
    <t>JAVIER MARTINEZ LOPEZ</t>
  </si>
  <si>
    <t>VICTOR MANUEL MARTINEZ LOPEZ</t>
  </si>
  <si>
    <t>PEDRO JARAMILLO HERNANDEZ</t>
  </si>
  <si>
    <t>241</t>
  </si>
  <si>
    <t>JOSE LUIS CASTELLANOS GARCIA</t>
  </si>
  <si>
    <t>PLASTICOS HERNANDEZ, S.A. DE C.V.</t>
  </si>
  <si>
    <t>NUEVA WAL MART DE MEXICO,S DE R.L. DE C.V.</t>
  </si>
  <si>
    <t>TIENDAS SORIANA S.A. DE C.V.</t>
  </si>
  <si>
    <t>247</t>
  </si>
  <si>
    <t>MA. GUADALUPE RODRIGUEZ MEDINA</t>
  </si>
  <si>
    <t>LUIS ALBERTO HERNANDEZ GARCIA</t>
  </si>
  <si>
    <t>ARTURO NAPOLES CRUZ</t>
  </si>
  <si>
    <t>LAURA ZEPEDA SALGADO</t>
  </si>
  <si>
    <t>LISTA DE TALLERES MAESTROS DE CASA DE CULTURA</t>
  </si>
  <si>
    <t>GRUPO DE PINTURAS EN ACCION, S.A. DE C.V.</t>
  </si>
  <si>
    <t>249</t>
  </si>
  <si>
    <t>352</t>
  </si>
  <si>
    <t>RICARDO SANTOS DOMINGUEZ</t>
  </si>
  <si>
    <t>GOBERNACION</t>
  </si>
  <si>
    <t>111</t>
  </si>
  <si>
    <t>PRESIDENCIA</t>
  </si>
  <si>
    <t>SINDICATURA</t>
  </si>
  <si>
    <t>113</t>
  </si>
  <si>
    <t>SECRETARIA GENERAL</t>
  </si>
  <si>
    <t>OFICIALIA MAYOR</t>
  </si>
  <si>
    <t>REGISTRO CIVIL</t>
  </si>
  <si>
    <t>CASA DE CULTURA</t>
  </si>
  <si>
    <t>CONTRALORIA GENERAL</t>
  </si>
  <si>
    <t>DELEGACIONES</t>
  </si>
  <si>
    <t>HACIENDA MUNICIPAL</t>
  </si>
  <si>
    <t>CATASTRO</t>
  </si>
  <si>
    <t>OBRAS PUBLICAS</t>
  </si>
  <si>
    <t>SERVICIO PUBLICOS</t>
  </si>
  <si>
    <t>ECOLOGIA PARQUES Y JARDINES</t>
  </si>
  <si>
    <t>AGUA DRENAJE Y ALCANTARILLADO</t>
  </si>
  <si>
    <t>SERVICIOS MEDICOS MUNICIPALES</t>
  </si>
  <si>
    <t>JUZGADO MUNICIPAL</t>
  </si>
  <si>
    <t>DESARROLLO SOCIAL</t>
  </si>
  <si>
    <t>DESARROLLO AGROPECUARIO</t>
  </si>
  <si>
    <t>TURISMO 1</t>
  </si>
  <si>
    <t>PENSIONADOS ADMINISTRATIVOS</t>
  </si>
  <si>
    <t>153</t>
  </si>
  <si>
    <t>OFELIA RAZO CERVANTES</t>
  </si>
  <si>
    <t>CRISTOBAL PIÑA GARCIA</t>
  </si>
  <si>
    <t>GUILLERMO AVILA GODINEZ</t>
  </si>
  <si>
    <t>CONSUELO BARAJAS CERVANTES</t>
  </si>
  <si>
    <t>AURELIO MARTINEZ BUENROSTRO</t>
  </si>
  <si>
    <t>CLAUDIA BERENICE GOMEZ VERA</t>
  </si>
  <si>
    <t>HERNANDEZ VALENCIA CECILIA MARGARITA</t>
  </si>
  <si>
    <t>357</t>
  </si>
  <si>
    <t>261</t>
  </si>
  <si>
    <t>291</t>
  </si>
  <si>
    <t>ANA CERVANTES ANGUIANO</t>
  </si>
  <si>
    <t xml:space="preserve">MIGUEL ANGEL HERNANDEZ CARDONA </t>
  </si>
  <si>
    <t>JESUS MEDINA NUÑEZ</t>
  </si>
  <si>
    <t>9</t>
  </si>
  <si>
    <t>SERVICIOS RUMAX, S.A. DE C.V.</t>
  </si>
  <si>
    <t>AVALOS GONZALEZ ELISEO</t>
  </si>
  <si>
    <t>PEREZ GONZALEZ MA. GUADALUPE</t>
  </si>
  <si>
    <t>242</t>
  </si>
  <si>
    <t>TELEFONOS DE MEXICO S.A.B. DE C.V.</t>
  </si>
  <si>
    <t>314</t>
  </si>
  <si>
    <t>361</t>
  </si>
  <si>
    <t>31</t>
  </si>
  <si>
    <t>37</t>
  </si>
  <si>
    <t>GONZALEZ OCEGUEDA MARCIAL</t>
  </si>
  <si>
    <t>CEFEVIG, S.A. DE C.V.</t>
  </si>
  <si>
    <t>ANTONIO PEREZ BRISEÑO</t>
  </si>
  <si>
    <t>44</t>
  </si>
  <si>
    <t>VELASCO GARIBAY LUIS ADRIAN</t>
  </si>
  <si>
    <t>INMOBILIARIA SAMICH SA DE CV</t>
  </si>
  <si>
    <t>GUSTAVO ADOLFO HOLTSCHMIT ALVAREZ</t>
  </si>
  <si>
    <t>RUBEN MUÑOZ PADILLA</t>
  </si>
  <si>
    <t>8</t>
  </si>
  <si>
    <t>GUADALUPE EDUARDO GASPAR MARTINEZ</t>
  </si>
  <si>
    <t>GILDARDO MENDOZA REYNAGA</t>
  </si>
  <si>
    <t>RUBEN ANTONIO TOSTADO VILLANUEVA</t>
  </si>
  <si>
    <t>MARIA LETICIA CAMPOS</t>
  </si>
  <si>
    <t>MARIA ELENA HERNANDEZ BAUTISTA</t>
  </si>
  <si>
    <t>PATRICIA MUNGUIA MUNGUIA</t>
  </si>
  <si>
    <t>JUAN ANTONIO NAVARRO SUAREZ</t>
  </si>
  <si>
    <t>MARIO GODINEZ GONZALEZ</t>
  </si>
  <si>
    <t>CECILIA GARCIA VACA</t>
  </si>
  <si>
    <t>ALBA LUCERO PICHARDO GARCIA</t>
  </si>
  <si>
    <t>ELIA JAQUELINE RANGEL BAÑUELOS</t>
  </si>
  <si>
    <t>MA. EUGENIA CASTELLANOS BAÑUELOS</t>
  </si>
  <si>
    <t>MARIA ELIZABETH ENRIQUEZ SANCHEZ</t>
  </si>
  <si>
    <t>JESUS RODRIGUEZ GARIBAY</t>
  </si>
  <si>
    <t>FRANCISCO VENTURA MACIEL</t>
  </si>
  <si>
    <t>EGLA MADALI SANCHEZ GARCIA</t>
  </si>
  <si>
    <t>MIGUEL LARA ROMAN</t>
  </si>
  <si>
    <t>BLAS OJEDA GONZALEZ</t>
  </si>
  <si>
    <t>RYPAOSA S.A. DE C.V.</t>
  </si>
  <si>
    <t>353</t>
  </si>
  <si>
    <t>ANGELES RENDON RAMOS</t>
  </si>
  <si>
    <t>ALEJANDRO VALLADOLID SANTANA</t>
  </si>
  <si>
    <t>LAURA ELISA GARCIA TORRES</t>
  </si>
  <si>
    <t>MARTIN MARTINEZ CHAVEZ</t>
  </si>
  <si>
    <t>JOSE DE JESUS ALVARADO TAMAYO</t>
  </si>
  <si>
    <t>ENRIQUE VACA NAVA</t>
  </si>
  <si>
    <t>SABAS FLORES GODINEZ</t>
  </si>
  <si>
    <t>MARICELA ORTIZ MONTEON</t>
  </si>
  <si>
    <t>MA. DEL CARMEN RAMIREZ TORRES</t>
  </si>
  <si>
    <t>JUAN TINOCO LOPEZ</t>
  </si>
  <si>
    <t>MARIA ARACELI DEL CARMEN LOPEZ GODINEZ</t>
  </si>
  <si>
    <t>MARGARITA GONZALEZ GARCIA</t>
  </si>
  <si>
    <t>SALVADOR COVARRUBIAS ASCENCIO</t>
  </si>
  <si>
    <t>CARMEN LUZ ORTEGA GONZALEZ</t>
  </si>
  <si>
    <t>RADIOMOVIL DIPSA, S.A. DE C.V.</t>
  </si>
  <si>
    <t>315</t>
  </si>
  <si>
    <t>052210886</t>
  </si>
  <si>
    <t>BANCO NACIONAL DE MEXICO S.A.</t>
  </si>
  <si>
    <t>COMISION</t>
  </si>
  <si>
    <t>392</t>
  </si>
  <si>
    <t>IVA</t>
  </si>
  <si>
    <t>EST. CUENTA</t>
  </si>
  <si>
    <t>PREPAGO INTERACCIONES</t>
  </si>
  <si>
    <t>911</t>
  </si>
  <si>
    <t>OBRA PUBLICA PRODUCTIVA</t>
  </si>
  <si>
    <t>921</t>
  </si>
  <si>
    <t>ADELANTO DE PARTICIPACIONES 2014</t>
  </si>
  <si>
    <t>501</t>
  </si>
  <si>
    <t>502</t>
  </si>
  <si>
    <t>MIGUEL ANGEL ESCAMILLA.</t>
  </si>
  <si>
    <t>GABRIELA AYALA RAMIREZ</t>
  </si>
  <si>
    <t>ENRIQUE OMAR HERNANDEZ CHAVEZ</t>
  </si>
  <si>
    <t>OMAR ARMANDO JIMENEZ RAMIREZ</t>
  </si>
  <si>
    <t>VICTOR MANUEL GERONIMO MENDEZ</t>
  </si>
  <si>
    <t>JOSE EDUARDO MARTINEZ RODRIGUEZ eventuales</t>
  </si>
  <si>
    <t>FRANCISCO ELIEZER GONZALEZ GARIBAY eventual</t>
  </si>
  <si>
    <t>JORGE NERY JIMENEZ GARCIA eventual</t>
  </si>
  <si>
    <t>JOSE CRUZ HERNANDEZ COBIAN eventual</t>
  </si>
  <si>
    <t>EDGAR EDUARDO BRACAMONTES JIMENEZ (eventual)</t>
  </si>
  <si>
    <t>RIGEL ALBERTO MARIN PEREZ (eventual)</t>
  </si>
  <si>
    <t>EDUARDO DE JESUS CUEVAS GODINEZ</t>
  </si>
  <si>
    <t xml:space="preserve">SEGURIDAD PÚBLICA </t>
  </si>
  <si>
    <t>PROTECCION CIVIL</t>
  </si>
  <si>
    <t>PENSIONADOS SEGURIDAD PUBLICA</t>
  </si>
  <si>
    <t>VIATICOS SEGURIDAD PUBLICA</t>
  </si>
  <si>
    <t>FRANCISCO CHEZUAD ISRAEL LARA BONILLA</t>
  </si>
  <si>
    <t>MOISES FRANCO ALVAREZ</t>
  </si>
  <si>
    <t>ABRAHAM AYALA VAZQUEZ</t>
  </si>
  <si>
    <t>445</t>
  </si>
  <si>
    <t>AGRICOLA LA BARCA S.A. DE C.V.</t>
  </si>
  <si>
    <t>344</t>
  </si>
  <si>
    <t>11</t>
  </si>
  <si>
    <t>SAYER LACK MEXICANA SA DE CV</t>
  </si>
  <si>
    <t>VIATICOS CONTRALORIA</t>
  </si>
  <si>
    <t>VIATICOS SECRETARIA GENERAL</t>
  </si>
  <si>
    <t>212</t>
  </si>
  <si>
    <t>JUAN CARLOS GODINEZ JIMENEZ</t>
  </si>
  <si>
    <t>57</t>
  </si>
  <si>
    <t>59</t>
  </si>
  <si>
    <t>JOSE MANUEL GODINEZ BARBOZA</t>
  </si>
  <si>
    <t>REPRESENTACIONES RIVAS, S.A. DE C.V.</t>
  </si>
  <si>
    <t>0031A</t>
  </si>
  <si>
    <t>FERNANDO GARCIA MUNGUIA</t>
  </si>
  <si>
    <t>CRUZ JIMENEZ CARLOS EDUARDO</t>
  </si>
  <si>
    <t>12</t>
  </si>
  <si>
    <t>SALAZAR VELARDE MA. YSABEL</t>
  </si>
  <si>
    <t>ERICK SANCHEZ LOPEZ</t>
  </si>
  <si>
    <t>JUAN GONZALEZ HERNANDEZ</t>
  </si>
  <si>
    <t>MARCELA ROJAS GARCIA</t>
  </si>
  <si>
    <t>333</t>
  </si>
  <si>
    <t>20</t>
  </si>
  <si>
    <t>BARBOZA RODRIGUEZ SAUL</t>
  </si>
  <si>
    <t>292</t>
  </si>
  <si>
    <t>169</t>
  </si>
  <si>
    <t>206</t>
  </si>
  <si>
    <t>ROMERO RAMÍREZ ALEJANDRO</t>
  </si>
  <si>
    <t>SISTEMAS DE SERVICIOS MAYA S.A. DE C.V.</t>
  </si>
  <si>
    <t>VIATICOS REGIDORES</t>
  </si>
  <si>
    <t>COMPUSERVICIOS Y SISTEMAS S.A. DE C.V.</t>
  </si>
  <si>
    <t>ALFREDO MENDEZ BAZAN</t>
  </si>
  <si>
    <t>JORGE CHAVEZ VALDES</t>
  </si>
  <si>
    <t>251</t>
  </si>
  <si>
    <t>MARTHA SEVILLA AMBRIZ</t>
  </si>
  <si>
    <t>WILBERT ALEXANDER AGUAYO NAVARRO</t>
  </si>
  <si>
    <t>MARIA GUADALUPE BRISEÑO SANTIAGO</t>
  </si>
  <si>
    <t>VIATICOS SERVICIOS MEDICOS</t>
  </si>
  <si>
    <t>MA DE LA LUZ CISNEROS BARBOZA</t>
  </si>
  <si>
    <t>227</t>
  </si>
  <si>
    <t>ISAIAS GARCIA ZARAGOZA</t>
  </si>
  <si>
    <t>HERNANDEZ GODINEZ ALBERTO</t>
  </si>
  <si>
    <t>DOMINGO EUFRACIO CHAVEZ</t>
  </si>
  <si>
    <t>J. JESUS CURIEL RAMIREZ</t>
  </si>
  <si>
    <t>18-23/08/14</t>
  </si>
  <si>
    <t>IMPUSTO ESTAL DE 3% SOBRE HOSPEDAJE</t>
  </si>
  <si>
    <t>052175752</t>
  </si>
  <si>
    <t>052161155</t>
  </si>
  <si>
    <t>PD 39 COMISION</t>
  </si>
  <si>
    <t>PD 41 COMISION</t>
  </si>
  <si>
    <t>PD 41 IVA</t>
  </si>
  <si>
    <t>PD 42 COMISION</t>
  </si>
  <si>
    <t>300</t>
  </si>
  <si>
    <t>42</t>
  </si>
  <si>
    <t>JUAN CARLOS PADILLA MENDEZ (eventual)</t>
  </si>
  <si>
    <t>ULISES GERARDO MONTES JIMENEZ (eventual)</t>
  </si>
  <si>
    <t>CARMEN JIMENEZ CALDERON (eventual)</t>
  </si>
  <si>
    <t>TOMASA GUADALUPE LOPEZ MARTINEZ (eventual)</t>
  </si>
  <si>
    <t>157</t>
  </si>
  <si>
    <t>312</t>
  </si>
  <si>
    <t>NOEL BECERRA CERVANTES</t>
  </si>
  <si>
    <t>ANA CECILIA LAMBAREN BELTRAN (eventual)</t>
  </si>
  <si>
    <t>MAYRA ELIZABETH GILBERT HERNANDEZ (eventual)</t>
  </si>
  <si>
    <t>Nota Vta N°</t>
  </si>
  <si>
    <t xml:space="preserve">FRANCISCO ZUNO CERDA </t>
  </si>
  <si>
    <t>505</t>
  </si>
  <si>
    <t>J REFUGIO JIMENEZ GORDILLO</t>
  </si>
  <si>
    <t>602</t>
  </si>
  <si>
    <t>ISIDRO LOPEZ VILLARRUEL</t>
  </si>
  <si>
    <t>CH 3528 AUXILIAR DEPORTIVO 16 AL 31 AGOSTO</t>
  </si>
  <si>
    <t>JMY0166</t>
  </si>
  <si>
    <t>EVERARDO CEJA DIAZ</t>
  </si>
  <si>
    <t>CH 3534 ELABORACION DEL CARRO ALEGORICO</t>
  </si>
  <si>
    <t>JMY0178</t>
  </si>
  <si>
    <t xml:space="preserve">MIGUEL ARIAS CRUZ </t>
  </si>
  <si>
    <t>CH 3535 ELABORACION CARRO ALEGORICO</t>
  </si>
  <si>
    <t>JMY0179</t>
  </si>
  <si>
    <t>SALVADOR RODRIGUEZ SAHAGUN</t>
  </si>
  <si>
    <t>CH 3536 ELABORACION DE CARRO ALEGORICO</t>
  </si>
  <si>
    <t>JMY0180</t>
  </si>
  <si>
    <t>ISAAC RAMOS OCEGUEDA</t>
  </si>
  <si>
    <t>CH 3538 ELABORACION DE CARRO ALEGORICO</t>
  </si>
  <si>
    <t>JMY0184</t>
  </si>
  <si>
    <t>ANASTACIO ORTEGA FERNANDEZ</t>
  </si>
  <si>
    <t>CH 3539 ELABORACION DE CARRO ALEGORICOA</t>
  </si>
  <si>
    <t>JMY0185</t>
  </si>
  <si>
    <t>SALVADOR JIMENEZ RODRIGUEZ</t>
  </si>
  <si>
    <t>CH 3543 EXTRACCION DE BOMBA</t>
  </si>
  <si>
    <t>JMY0099</t>
  </si>
  <si>
    <t>CH 3546 EVENTUAL MES SEPTIEMBRE</t>
  </si>
  <si>
    <t>JMY0189</t>
  </si>
  <si>
    <t>MA SOLEDAD JIMENEZ GODINEZ</t>
  </si>
  <si>
    <t>CH 3554 ELABORACION DEL CARRO ALEGORICO</t>
  </si>
  <si>
    <t>JMY0190</t>
  </si>
  <si>
    <t>CH 3533 SERVICIOS DE BOMBA POZO MALTARAÑA</t>
  </si>
  <si>
    <t>GERARDO CASTELLANOS VELASCO</t>
  </si>
  <si>
    <t>CH 3558 ELABORACION DEL CARRO ALEGORICO</t>
  </si>
  <si>
    <t>JMY0192</t>
  </si>
  <si>
    <t xml:space="preserve">GABRIEL ORTEGA CRUZ </t>
  </si>
  <si>
    <t>CH 3556 REALIZAR COBRANZA DE MOROSOS</t>
  </si>
  <si>
    <t>JMY0191</t>
  </si>
  <si>
    <t>JMY0141</t>
  </si>
  <si>
    <t>CH 3531 SERVICIOS DE CORTADORA DE RASTRO</t>
  </si>
  <si>
    <t>10</t>
  </si>
  <si>
    <t>JOSE ALEJANDRO ROMERO BECERRA</t>
  </si>
  <si>
    <t>PE 071280 HOJAS MEMBRETADAS</t>
  </si>
  <si>
    <t>27042</t>
  </si>
  <si>
    <t>GASOLINERIA CORONA S.A. DE C.V.</t>
  </si>
  <si>
    <t>P.D. COMBUSTIBLE PARA LA DECORACION DEL BALCON DE LA PRESIDENCIA</t>
  </si>
  <si>
    <t>B27262</t>
  </si>
  <si>
    <t>P.D. 28 COMIDA Y DESAYUNO PARA IR A COMPRAR LA DECORACION DEL BALCON DE LA PRESIDENCIA</t>
  </si>
  <si>
    <t>378</t>
  </si>
  <si>
    <t>ANTONIO RUVALCABA MORA</t>
  </si>
  <si>
    <t>P.D. 28 75 ROLLOS DE ESCARCHA PARA LA DECORACION DEL BALCON DE LA PRESIDENCIA</t>
  </si>
  <si>
    <t>417E</t>
  </si>
  <si>
    <t>ANTONIO CHAVEZ BAÑUELOS</t>
  </si>
  <si>
    <t>CH 3559 AUXILIAR DEPARTAMENTO DE ECOLOGIA</t>
  </si>
  <si>
    <t>JMY0174</t>
  </si>
  <si>
    <t>CH 3559 EVENTUAL MES AGOSTO</t>
  </si>
  <si>
    <t>JMY0169</t>
  </si>
  <si>
    <t>SILVIA ARACELI JARAMILLO RAMIREZ</t>
  </si>
  <si>
    <t>CH 3559 AUXILIAR 25 AL 31 DE AGOSTO</t>
  </si>
  <si>
    <t>JMY0175</t>
  </si>
  <si>
    <t>MA. DEL REFUGIO LOPEZ CASTELLANOS</t>
  </si>
  <si>
    <t>CH 3559 ASEO TIANGUIS 02 SEP</t>
  </si>
  <si>
    <t>JMY0195</t>
  </si>
  <si>
    <t>CH 3559, 58 GARRAFONES DE AGUA</t>
  </si>
  <si>
    <t>0020030</t>
  </si>
  <si>
    <t>CH 3559, COMIDA PRESIDENCIA</t>
  </si>
  <si>
    <t>1259</t>
  </si>
  <si>
    <t>CH 3559, COMIDA DESARROLLO SOCIAL</t>
  </si>
  <si>
    <t>1258</t>
  </si>
  <si>
    <t>EDUARDO RAMIRO ROBLEDO CAHVEZ</t>
  </si>
  <si>
    <t>302</t>
  </si>
  <si>
    <t>ORTEGA ORTEGA ANTONIO</t>
  </si>
  <si>
    <t>CH 3559, CRISTAL POR DAÑO EN LA CALLE NIÑOS HEROES</t>
  </si>
  <si>
    <t>A23</t>
  </si>
  <si>
    <t>245</t>
  </si>
  <si>
    <t>CH 3559, MATERIAL ALUMBRADO</t>
  </si>
  <si>
    <t>7030</t>
  </si>
  <si>
    <t>PROVEEDOR ELECTRICO FLORES S.A. DE C.V.</t>
  </si>
  <si>
    <t>CH 3559, FOCOS</t>
  </si>
  <si>
    <t>1420</t>
  </si>
  <si>
    <t xml:space="preserve">CH 3559, MATERIAL </t>
  </si>
  <si>
    <t>A3013048</t>
  </si>
  <si>
    <t>FARMACIAS ABC DE MEXICO S.A. DE C.V</t>
  </si>
  <si>
    <t>CH 3559 RAFAEL GONZALEZ MEDICAMENTO</t>
  </si>
  <si>
    <t>2042</t>
  </si>
  <si>
    <t>CH 3559 GUSTAVO ORTEGA MEDICAMENTO</t>
  </si>
  <si>
    <t>IMAGY1283</t>
  </si>
  <si>
    <t>FRANCISCO EDUARDO SILVA GRANADOS</t>
  </si>
  <si>
    <t>CH 3559 JOSE DE JESUS ATENCION DENTAL</t>
  </si>
  <si>
    <t>CH 3559  MATERIAL RASTRO</t>
  </si>
  <si>
    <t>BABFD-53017</t>
  </si>
  <si>
    <t>HERRAJES, ILUMINACION Y MAQUINARIA DE OCOTLAN</t>
  </si>
  <si>
    <t xml:space="preserve">CH 3559  MATERIAL </t>
  </si>
  <si>
    <t>11448</t>
  </si>
  <si>
    <t>JORGE GONZALEZ HERNANDEZ</t>
  </si>
  <si>
    <t>CH 3559 REPARACION CALLE NIÑOS HEROES</t>
  </si>
  <si>
    <t>JMY0171</t>
  </si>
  <si>
    <t>GONZALO SEBASTIAN GALINDO SANCHEZQ</t>
  </si>
  <si>
    <t>CH 3559 REPARACION DE FAROS Y TORRETAS</t>
  </si>
  <si>
    <t>JMY0181</t>
  </si>
  <si>
    <t>CH 3559 GERARDO JIMENEZ</t>
  </si>
  <si>
    <t>GMJ1227/2014</t>
  </si>
  <si>
    <t>GMJ1225/2014</t>
  </si>
  <si>
    <t>CH 3559 JOSE GUADALUPE CORTES</t>
  </si>
  <si>
    <t>GMJ1232/2014</t>
  </si>
  <si>
    <t>CH 3559 EDGAR FRANCISCO</t>
  </si>
  <si>
    <t>GMJ1221/2014</t>
  </si>
  <si>
    <t>CH 3559 GERARDO MEDICAMENTO</t>
  </si>
  <si>
    <t>996</t>
  </si>
  <si>
    <t>CH 3559 PLATILLOS INAGURACION LINEA ELECTRICA</t>
  </si>
  <si>
    <t>JMY0168</t>
  </si>
  <si>
    <t>SERGIO GARCIA DIAZ</t>
  </si>
  <si>
    <t>CH 3559 MATERIAL DE MADERA PARA ESCENARIO</t>
  </si>
  <si>
    <t>JMY0196</t>
  </si>
  <si>
    <t>CH 3559 APOYO A PERSONA ESCASOS RECURSOS</t>
  </si>
  <si>
    <t>JMY0177</t>
  </si>
  <si>
    <t>ARACELI HERNANDEZ CRUZ</t>
  </si>
  <si>
    <t>JMY0176</t>
  </si>
  <si>
    <t>GLORIA CERVANTES ORNELAS</t>
  </si>
  <si>
    <t>JMY0186</t>
  </si>
  <si>
    <t>FEDERICO LOPEZ BARBOZA</t>
  </si>
  <si>
    <t>JMY0182</t>
  </si>
  <si>
    <t>JMY0193</t>
  </si>
  <si>
    <t>CH 3568 RENTA MES SEPT OFICINAS ADM PREPA</t>
  </si>
  <si>
    <t>JMY0206</t>
  </si>
  <si>
    <t>CH 3569 COMPLEMENTO PARA EL VIAJE A TIJUANA</t>
  </si>
  <si>
    <t>GMJ1238/2014</t>
  </si>
  <si>
    <t>JOSE JUAN VILLANUEVA OCHOA</t>
  </si>
  <si>
    <t>CH 3567, 5 CORONAS PARA CANDIDATAS A SEÑORITA JAMAY 2014</t>
  </si>
  <si>
    <t>JMY0204</t>
  </si>
  <si>
    <t>PE 085172 RENTA DE COPIADORA</t>
  </si>
  <si>
    <t>2078</t>
  </si>
  <si>
    <t>CH 3547 MANTENIMIENTO CALLES</t>
  </si>
  <si>
    <t>CH 3547 VADO Y RAMPAS KINDER RAMON ARIZAGA</t>
  </si>
  <si>
    <t>192</t>
  </si>
  <si>
    <t>CH 3547 MANTENIMIENTO CAMPO EL TROMPO</t>
  </si>
  <si>
    <t>238</t>
  </si>
  <si>
    <t>CH 3547 LAMINAS RASTRO MUNICIPAL</t>
  </si>
  <si>
    <t>188</t>
  </si>
  <si>
    <t>CH 3553 PAPELERIA</t>
  </si>
  <si>
    <t>CH 3553 TONER Y PAPELERIA</t>
  </si>
  <si>
    <t>0029A</t>
  </si>
  <si>
    <t>CH 3552 PAPELERIA</t>
  </si>
  <si>
    <t>0030A</t>
  </si>
  <si>
    <t>P.D. 7, VIAJES DE BALASTRE AL BASURERO MUNICIPAL.</t>
  </si>
  <si>
    <t>0074 A</t>
  </si>
  <si>
    <t>P.D. 8, MNATENIMIENTO DE VEHICULOS ADMINISTRATIVOS</t>
  </si>
  <si>
    <t>B388308</t>
  </si>
  <si>
    <t>P.D. VIAJES DE TIERRA PARA EL BASURERO MUNICIPAL.</t>
  </si>
  <si>
    <t>0073 A</t>
  </si>
  <si>
    <t>CH 3548, MATERIAL PARA CONSTRUCCION DE ERTEDERO DE DEMASIAS EN PLANTA TRATADORA A CANAL DE DESAGUE</t>
  </si>
  <si>
    <t>6519</t>
  </si>
  <si>
    <t>CH 3548, MATERIAL PARA MANTENIMIENTO VARIOS</t>
  </si>
  <si>
    <t>6657</t>
  </si>
  <si>
    <t>CH 3548, MATERIAL PARA MATENIMIENTO DE CORRECCION DE TUBERIA EN LA PLANTA TRATADORA</t>
  </si>
  <si>
    <t>6513</t>
  </si>
  <si>
    <t>CH 3548, MATERIAL PARA SACAR LIRIO DEL CANAL BALLESTEROS, SUBIR Y OTRAS ACTIVIDADES</t>
  </si>
  <si>
    <t>6508</t>
  </si>
  <si>
    <t>CH 3548, MATERIAL PARA MANTENIMIENTO DEL WC MODULO ADMINISTRATIVO</t>
  </si>
  <si>
    <t>6518</t>
  </si>
  <si>
    <t>CH 3548, MATERIAL PARA EL RASTRO MUNICIPAL.</t>
  </si>
  <si>
    <t>6505</t>
  </si>
  <si>
    <t>CH 3548, MATERIAL PARA MANTENIMIENTO WC ADMINISTRATIVO</t>
  </si>
  <si>
    <t>6516</t>
  </si>
  <si>
    <t>CH 3548, MATERIAL PARA SACAR LIRIO DEL CANAL BALLESTEROS Y SUBIR RAMAS PODADAS AL VEHICULO, ETC.</t>
  </si>
  <si>
    <t>6511</t>
  </si>
  <si>
    <t>CH 3548, MANTENIMIENTO DEL WC MODULO ADMINISTRATIVO</t>
  </si>
  <si>
    <t>6517</t>
  </si>
  <si>
    <t>CH 3548, PINTRA DEPARTAMENTO DE REGISTRO CIVIL Y WC DEL MODULO ADMINISTRATIVO</t>
  </si>
  <si>
    <t>6514</t>
  </si>
  <si>
    <t>CH 3548, MATERIAL PARA RASTRO MUNICIPAL, AGUA POTABLE E INSTALACION DE MEDIDORES EN SAN AGUSTIN</t>
  </si>
  <si>
    <t>6635</t>
  </si>
  <si>
    <t>CH 3548, MATERIAL PARA RASTRO MUNICIPAL, SACARE LIRIO DEL CANAL BALLESTEROS Y SUBIR RAMAS DE PODA</t>
  </si>
  <si>
    <t>6506</t>
  </si>
  <si>
    <t>CH 3548, HERRAMIENTAS PARA PERSONAL DE AGUA POTABLE</t>
  </si>
  <si>
    <t>6656</t>
  </si>
  <si>
    <t>CH 3548, MATERIAL PARA MANTENIMIENTO</t>
  </si>
  <si>
    <t>6658</t>
  </si>
  <si>
    <t>JOSE ANTONIO JIMENEZ CASILLAS</t>
  </si>
  <si>
    <t xml:space="preserve">CH 3529, 20 AL 31 AGOSTO EVENTUAL COMO TOPOGRAFO </t>
  </si>
  <si>
    <t>JMY0251</t>
  </si>
  <si>
    <t>DE LA TORRE CASTELLANOS AURELIO</t>
  </si>
  <si>
    <t>CH 3573 CONSUMO REUNION CON ABOGADOS</t>
  </si>
  <si>
    <t>1199</t>
  </si>
  <si>
    <t>CH 3573 CONSUMO PERSONAL AGENDA</t>
  </si>
  <si>
    <t>1360</t>
  </si>
  <si>
    <t>CH 3573 CONSUMO PERSONAL DE CAPACITACION</t>
  </si>
  <si>
    <t>1322</t>
  </si>
  <si>
    <t>MEXICUN S.A. DE C.V.</t>
  </si>
  <si>
    <t>TRASP. 050286, 1RA ESTIMACION DE PARQUE ECOLOGICO MUNICIPAL.</t>
  </si>
  <si>
    <t>A 900</t>
  </si>
  <si>
    <t xml:space="preserve">CH 22 RECIBO DE LUZ </t>
  </si>
  <si>
    <t>XC5370</t>
  </si>
  <si>
    <t>CH 28 CFE RECIBO DE LUZ AN-01</t>
  </si>
  <si>
    <t>XC5344</t>
  </si>
  <si>
    <t>CH 28 CFE RECIBO DE LUZ AP-02</t>
  </si>
  <si>
    <t>XC5342</t>
  </si>
  <si>
    <t>CH 28 CFE RECIBO DE LUZ AP-07</t>
  </si>
  <si>
    <t>XC1201</t>
  </si>
  <si>
    <t>PD 12 APOYO DE TALLERES A MAESTROS MES AGOSTO</t>
  </si>
  <si>
    <t>LISTA AGOSTO</t>
  </si>
  <si>
    <t>SANTA MONICA TEXTIL, S.A. DE C.V.</t>
  </si>
  <si>
    <t>CH 3581 MATERIAL 2° INFORME DE GOBIERNO</t>
  </si>
  <si>
    <t>B8523</t>
  </si>
  <si>
    <t>MANUALIDADES DECORAMA SA DE CV</t>
  </si>
  <si>
    <t>ED-1830</t>
  </si>
  <si>
    <t>258</t>
  </si>
  <si>
    <t>MONICA BRAVO MENDOZA</t>
  </si>
  <si>
    <t>CH 3581 PINTURA 2° INFORME DE GOBIERNO</t>
  </si>
  <si>
    <t>JMY0304</t>
  </si>
  <si>
    <t>CH 3581 LETREROS 2° INFORME DE GOBIERNO</t>
  </si>
  <si>
    <t>JMY0344</t>
  </si>
  <si>
    <t>CH 3581 ARREGLOS FLORALESL 2° INFORME DE GOBIERNO</t>
  </si>
  <si>
    <t>JMY0266</t>
  </si>
  <si>
    <t>CH 3580 POSTRES BRINDIS 2DO INFORME</t>
  </si>
  <si>
    <t>1318</t>
  </si>
  <si>
    <t>CH 3580 CANAPES BRINDIS 2DO INFORME</t>
  </si>
  <si>
    <t>1317</t>
  </si>
  <si>
    <t>BERTHA ALICIA CASTELLANOS SALCEDO</t>
  </si>
  <si>
    <t>CH 3580 RENTA DE TOLDO BRINDIS 2DO INFORME</t>
  </si>
  <si>
    <t>CH 3580  BRINDIS 2DO INFORME</t>
  </si>
  <si>
    <t>30252</t>
  </si>
  <si>
    <t>CARRANZA BECERRA MARIA ESTHER</t>
  </si>
  <si>
    <t>CH 3580  RENTA DE MUEBLE Y REFRESCO 2DO INFORME</t>
  </si>
  <si>
    <t>C1825</t>
  </si>
  <si>
    <t>CH 3580  CONSUMO BRINDIS 2DO INFORME</t>
  </si>
  <si>
    <t>405</t>
  </si>
  <si>
    <t>CH 3580 RENTA DE MUEBLE Y MANTELERIA BRINDIS 2DO INFORME</t>
  </si>
  <si>
    <t>JMY0305</t>
  </si>
  <si>
    <t>GABRIEL BAÑUELOS RODRIGUEZ</t>
  </si>
  <si>
    <t>CH 3580 MESERO BRINDIS 2DO INFORME</t>
  </si>
  <si>
    <t>JMY0302</t>
  </si>
  <si>
    <t>COMPROMISO CONSORCIO CONSTRUCTOR SA DE CV</t>
  </si>
  <si>
    <t>CH 3551 TRABAJOS EN BAÑOS MOD ADM</t>
  </si>
  <si>
    <t>210</t>
  </si>
  <si>
    <t>CH 356, CONSTRUCCION DE FACHADA EN EL KINDER</t>
  </si>
  <si>
    <t>01-06/09/14</t>
  </si>
  <si>
    <t>CH 3593, ENTRENADOR DE BEIS-BOL</t>
  </si>
  <si>
    <t>JMY0225</t>
  </si>
  <si>
    <t>15/09/2014</t>
  </si>
  <si>
    <t>CH 3593, ENTRENADOR DE TAEKWONDO</t>
  </si>
  <si>
    <t>JMY0224</t>
  </si>
  <si>
    <t>CH 3593, ENTRENADOR DE FUT-BOL</t>
  </si>
  <si>
    <t>JMY0226</t>
  </si>
  <si>
    <t>FABIOLA DEL CARMEN SAHAGUN FLORES</t>
  </si>
  <si>
    <t>CH 3614, 85 PLATILLOS A $25.00 C/U PRESENTACION DEL BALLET FOLKLORICO ZAZAMOL</t>
  </si>
  <si>
    <t>JMY0221</t>
  </si>
  <si>
    <t>17/09/2014</t>
  </si>
  <si>
    <t>CH 3623, MATERIAL PARA MANTENIMIENTO DE LA VIA PUBLICA</t>
  </si>
  <si>
    <t>233</t>
  </si>
  <si>
    <t>CH 3624, TRABAJOS DE TEXTURIZADOS EN EL MODULO ADM</t>
  </si>
  <si>
    <t>CH 3625, REFACCIONES DE EQUIPO DE COMPUTO</t>
  </si>
  <si>
    <t>5000</t>
  </si>
  <si>
    <t>JOSE DE JESUS FLORES CARDENAS</t>
  </si>
  <si>
    <t>CH 3626, MATERIAL PARA MANTENIMIENTO DE LA VIA PUBLICA</t>
  </si>
  <si>
    <t>019</t>
  </si>
  <si>
    <t>NIKE DE MEXICO, S DE R.L. DE C.V.</t>
  </si>
  <si>
    <t>CH 3627, MATERIAL PARA DEPRTISTAS</t>
  </si>
  <si>
    <t>AE11082</t>
  </si>
  <si>
    <t>DOLORES CAROLINA VAZQUEZ ORTEGA</t>
  </si>
  <si>
    <t>CH 3628, VESTIDOS PARA LAS CANDIDATAS DEL CERTAMEN A SEÑORITA CENTENARIO JAMAY, JAL. 2014-2015</t>
  </si>
  <si>
    <t>1471 E</t>
  </si>
  <si>
    <t>CH 3629, VESTIDOS PARA LAS CANDIDATAS DEL CERTAMEN A SEÑORITA ENTENARIO JAMAY, JAL. 2014-2015.</t>
  </si>
  <si>
    <t>1462 E</t>
  </si>
  <si>
    <t>RAFAEL LOPEZ SOTELO</t>
  </si>
  <si>
    <t>CH 3635. MATERIAL PARA MANTENIMIENTO A LA VIA PUBLICA</t>
  </si>
  <si>
    <t>84</t>
  </si>
  <si>
    <t>18/09/2014</t>
  </si>
  <si>
    <t>JUAN CARLOS ALVAREZ PIMENTEL (orden de pago)</t>
  </si>
  <si>
    <t>CH 3636,  4 HORAS DE MUSICA PARA LOS RECORRIDOS DE LA REINA DE LOS CHARROS DEL BAJIO</t>
  </si>
  <si>
    <t>JMY0219</t>
  </si>
  <si>
    <t>CH 3638, TRABAJOS REALIZADOS EN EL COMPO DEPORTIVO EL TROMPO, REMODELACION DE WC, ETC.</t>
  </si>
  <si>
    <t>JMY0223</t>
  </si>
  <si>
    <t>19/09/2014</t>
  </si>
  <si>
    <t>JMY0205</t>
  </si>
  <si>
    <t>CH 3638, DISCOS PARA LAS CAMARAS DE EGURIDAD</t>
  </si>
  <si>
    <t>IBABC8824</t>
  </si>
  <si>
    <t>CH 3638, UTENSILIOS PARA ALIMENTACION PARA ALMACEN DE OFICIALIA MAYOR.</t>
  </si>
  <si>
    <t>FV00006044</t>
  </si>
  <si>
    <t>CH 3638, SOBRES PARA OFICIALIA MAYOR.</t>
  </si>
  <si>
    <t>31662</t>
  </si>
  <si>
    <t>CH 3638, MATERIAL DE LIMPIEZA PARA PRESIDENCIA, MODULO Y CASA DE LA CULTURA</t>
  </si>
  <si>
    <t>IBABC8400</t>
  </si>
  <si>
    <t>MUÑOS ROMO REYNALDO</t>
  </si>
  <si>
    <t>18</t>
  </si>
  <si>
    <t>MA. AMPARO HERNANDEZ ORTEGA</t>
  </si>
  <si>
    <t>NOE VELASCO VELASCO</t>
  </si>
  <si>
    <t>CH 3638, COMIDA PARA PERSONAL EN HORASEXTRAS DEL SABADO 13 DE SEPTIEMBRE DEL 2014.</t>
  </si>
  <si>
    <t>CH 3638, COMIDA PARA PERSONAL ADMINISTRATIVO</t>
  </si>
  <si>
    <t>BABED-64245</t>
  </si>
  <si>
    <t>IBABC8588</t>
  </si>
  <si>
    <t>CH 3638, RENTA DE COPIADORA DE REGISTRO CIVIL DE LOS MESES DE SEPTIEMBRE-OCTUBRE 2014.</t>
  </si>
  <si>
    <t>B388433</t>
  </si>
  <si>
    <t>CH 3638, MATERIAL PARA EL CAMPO DEPORTIVO "EL TROMPO".</t>
  </si>
  <si>
    <t>A 45</t>
  </si>
  <si>
    <t>CH 3638, COLONIA IPROVIPE MUNICIPIO ALUMBRADO PUBLICO.</t>
  </si>
  <si>
    <t>1920</t>
  </si>
  <si>
    <t>CH 3638, CONSTRUIR DOS PTR BASES PARA MONTAR LAS LONAS.</t>
  </si>
  <si>
    <t>JMY0172</t>
  </si>
  <si>
    <t>VICTOR HUGO MERCADO SANCHEZ</t>
  </si>
  <si>
    <t>CH 3638, PASADORES PARA PUERTA PRINCIPAL DE CASA DE CULTURA</t>
  </si>
  <si>
    <t>F16319</t>
  </si>
  <si>
    <t>CH 3638, 3 PIEZAS DE HILO PARA AMARRE DE LONAS EN EL MALECON MUNICIPAL Y EL ESTACIONAMIENTO.</t>
  </si>
  <si>
    <t>7029</t>
  </si>
  <si>
    <t>CH 3638, PINTURA PARA ESCALERA DE PRESIDENCIA MUNICIPAL.</t>
  </si>
  <si>
    <t>618JA</t>
  </si>
  <si>
    <t>GASOLINERA CASILLAS S. DE R.L. DE C.V.</t>
  </si>
  <si>
    <t>CH 3638, INVITADOS ESPECIALES DE LA CIUDAD HERMANA DE ARTESIA C.A.</t>
  </si>
  <si>
    <t>C5403</t>
  </si>
  <si>
    <t>CH 3638, MATERIAL PARA MANTENIMIENTO EN EL AREA DE ASEO PUBLICO.</t>
  </si>
  <si>
    <t>7049</t>
  </si>
  <si>
    <t>CH 3638, ADAPTADOR DE OFICIALIA MAYOR.</t>
  </si>
  <si>
    <t>F10040</t>
  </si>
  <si>
    <t>CH 3638, CABLES PARA EL DEPARTAMENTO DE EDUCACION.</t>
  </si>
  <si>
    <t>IBABC8825</t>
  </si>
  <si>
    <t>REFACCIONES CONECCIONES Y MANGUERAS TORRES S.A. DE C.V.</t>
  </si>
  <si>
    <t>CH 3638, REFACCONES PARA EL VEHICULO NO. ECO: 21, CLAVE: ALFB92</t>
  </si>
  <si>
    <t>2183</t>
  </si>
  <si>
    <t>CH 3638, REFACCONES PARA LOS VEHICULOS NO. ECO: 28 Y 29 DE SEGURIDAD PUBLICA</t>
  </si>
  <si>
    <t>MJRSRI37390</t>
  </si>
  <si>
    <t>ARTURO SAHAGUN MARTINEZ</t>
  </si>
  <si>
    <t>CH 3638, REPARACION DE MALACATE DEL ASTA DE LA BANDERA</t>
  </si>
  <si>
    <t>JMY0187</t>
  </si>
  <si>
    <t>VIATICOS OFICIALIA MAYOR</t>
  </si>
  <si>
    <t>CH 3638, COMPRA DE REFACCIONES PARA MOTOS DE SEGURIDAD PUBLICA</t>
  </si>
  <si>
    <t>GMJ242/2014</t>
  </si>
  <si>
    <t>CH 3638, HIELO PARA EVENTOS DEL GOBIERNO MUNICIPAL SOBRE LA CAMPAÑA "SALVANDO FAMILIAS".</t>
  </si>
  <si>
    <t>BQQ987</t>
  </si>
  <si>
    <t>CH 3638, REFRESCO PARA EVENTOS DEL GOBIERNO MUNICIPAL SOBRE LA CAMPAÑA "SALVANDO FAMILIAS".</t>
  </si>
  <si>
    <t>TOC0020347</t>
  </si>
  <si>
    <t>CH 3638, HIELO PARA COMIDA DE INVITADOS ESPECIALES DE LA CIUDAD HERMANA DE ARTESIA C.A.</t>
  </si>
  <si>
    <t>BQQ1037</t>
  </si>
  <si>
    <t>IMAGY1320</t>
  </si>
  <si>
    <t>CH 3638, GALLETAS PARA REUNION ORDINARIA DEL CONSEJO MUNICIPAL DE PARTICIPACION SOCIAL EN EDUCACION</t>
  </si>
  <si>
    <t>IMAGY1291</t>
  </si>
  <si>
    <t>CH 3638, HONORES A LA BANDERA POR LA GESTA HEROICA DE LOS NIÑOS HEROES</t>
  </si>
  <si>
    <t>IMAGY1324</t>
  </si>
  <si>
    <t>IMAGY1323</t>
  </si>
  <si>
    <t>CH 3638, DESFILE CIVICO DEL 16 DE SEPTIEMBRE 2014</t>
  </si>
  <si>
    <t>IMAGY1325</t>
  </si>
  <si>
    <t>CH 3638, REFRESCOS PARA EL 2DO INFORME DE GOBIERNO 2014</t>
  </si>
  <si>
    <t>IMAGY1326</t>
  </si>
  <si>
    <t>CH 3638, REFRESCOS PARA DESFILE CIVICO DEL 16 DE SEPTIEMBRE DEL 2014.</t>
  </si>
  <si>
    <t>BQQ1053</t>
  </si>
  <si>
    <t>CH 3638, HIELO PARA 2DO INFORME DE GOBIERNO MUNICIPAL.</t>
  </si>
  <si>
    <t>BQQ1047</t>
  </si>
  <si>
    <t>CH 3638, ADORNOS PARA LAS FIESTAS PATRIAS</t>
  </si>
  <si>
    <t>000444E</t>
  </si>
  <si>
    <t>CH 3639, PERSONAL EVENTUAL EN SERVICIOS PUBLICOS</t>
  </si>
  <si>
    <t>JMY0351</t>
  </si>
  <si>
    <t>1RASEPTIEMBRE2014</t>
  </si>
  <si>
    <t>1RASEPTIEMBRE20</t>
  </si>
  <si>
    <t>CH 3578 RENTA DE PENCION VEHICULAR MES SEPTIEMBRE</t>
  </si>
  <si>
    <t>JMY0230</t>
  </si>
  <si>
    <t>CRISTIAN MANUEL MUÑOZ TAMAYO</t>
  </si>
  <si>
    <t xml:space="preserve">CH 3550 EVENTUAL INSTALACION DE TOLDO Y DECORACION DE FESTIVIDADES </t>
  </si>
  <si>
    <t>JMY0188</t>
  </si>
  <si>
    <t>CH 3565 EVENTUAL SERV P 1° QUINC SEPT</t>
  </si>
  <si>
    <t>JMY0200</t>
  </si>
  <si>
    <t>SERVICIOS OPTOMETRICOS Y OPTICOS SA DE CV</t>
  </si>
  <si>
    <t>CH 3564 APOYO CIRUGIA OCULAR ALEJANDRA ZUÑIGA</t>
  </si>
  <si>
    <t>F60174</t>
  </si>
  <si>
    <t>CH 3582 ALTAR MIGUEL HIDALGO</t>
  </si>
  <si>
    <t>JMY0261</t>
  </si>
  <si>
    <t>CH 3583, 3 GUIRNALDAS PARA BURROS</t>
  </si>
  <si>
    <t>JMY0265</t>
  </si>
  <si>
    <t>EDURADO SAHAGUN CEJA</t>
  </si>
  <si>
    <t>CH 3583 PREMIACION 1° LUGAR CARRERA DE BURROS</t>
  </si>
  <si>
    <t>JMY0262</t>
  </si>
  <si>
    <t>FLORENTINO VACA GUERRERO</t>
  </si>
  <si>
    <t>CH 3583 PREMIACION 2° LUGAR CARRERA DE BURROS</t>
  </si>
  <si>
    <t>JMY0263</t>
  </si>
  <si>
    <t>OCTAVIO GONZALEZ ZAMORANO</t>
  </si>
  <si>
    <t>CH 3583 PREMIACION 3° LUGAR CARRERA DE BURROS</t>
  </si>
  <si>
    <t>JMY0409</t>
  </si>
  <si>
    <t>MANUEL ORTEGA VEALSCO</t>
  </si>
  <si>
    <t>CH 3584 FOTOGRAFIA REINA DE LOS CHARROS DEL BAJIO</t>
  </si>
  <si>
    <t>JMY0411</t>
  </si>
  <si>
    <t>MA GUADALUPE RAMIREZ VELASCO</t>
  </si>
  <si>
    <t>CH 3584 RENTA DE VESTIDOS REINA DE LOS CHARROS DEL BAJIO</t>
  </si>
  <si>
    <t>JMY0412</t>
  </si>
  <si>
    <t xml:space="preserve">JUANA MONICA CERDA CARIILLO </t>
  </si>
  <si>
    <t>CH 3584 BOTAS, CUARTA Y SOMBRERO REINA DE LOS CHARROS DEL BAJIO</t>
  </si>
  <si>
    <t>JMY0410</t>
  </si>
  <si>
    <t>CH 3585 CANAPES BRINDIS 15 SEPT</t>
  </si>
  <si>
    <t>1359</t>
  </si>
  <si>
    <t>CH 3585 POSTRES BRINDIS 15 SEPT</t>
  </si>
  <si>
    <t>JOSE MANUEL VALLE CASTELLANOS</t>
  </si>
  <si>
    <t>CH 3585 RENTA DE TOLDOBRINDIS 15 SEPT</t>
  </si>
  <si>
    <t>JMY0301</t>
  </si>
  <si>
    <t>CH 3585 RENTA DE MANTELES BRINDIS 15 SEPT</t>
  </si>
  <si>
    <t>JMY0346</t>
  </si>
  <si>
    <t>CH 3585 MESERO BRINDIS 15 SEPT</t>
  </si>
  <si>
    <t>JMY0303</t>
  </si>
  <si>
    <t>CH 3589 RECIBO DE LUZ AP-05</t>
  </si>
  <si>
    <t>XC5307</t>
  </si>
  <si>
    <t>CH 3589 RECIBO DE LUZ AN-05</t>
  </si>
  <si>
    <t>XC1194</t>
  </si>
  <si>
    <t>CH 3589 RECIBO DE LUZ AP-08</t>
  </si>
  <si>
    <t>XC5347</t>
  </si>
  <si>
    <t>CH 3589 RECIBO DE LUZ A9-01</t>
  </si>
  <si>
    <t>XC1755</t>
  </si>
  <si>
    <t>VACA CARRILLO ROGELIO</t>
  </si>
  <si>
    <t>CH 3591 SERVICIO DE TRANSPORTE</t>
  </si>
  <si>
    <t>79</t>
  </si>
  <si>
    <t>RAMIREZ HERNANDEZ RAFAEL</t>
  </si>
  <si>
    <t>CH 3591 UNIFORMES PLAYERA Y SHORT</t>
  </si>
  <si>
    <t>008</t>
  </si>
  <si>
    <t>CELIA LEMUS ABUNDEZ</t>
  </si>
  <si>
    <t>CH 3591 DESAYUNO, COMIDA Y CENA TRASLADO DEL FUEGO PATRIO</t>
  </si>
  <si>
    <t>JMY0232</t>
  </si>
  <si>
    <t>ROGELIO PALACIOS</t>
  </si>
  <si>
    <t>CH 3591 COMIDATRASLADO DEL FUEGO PATRIO</t>
  </si>
  <si>
    <t>JMY0233</t>
  </si>
  <si>
    <t>CH 3592, AUXILIAR DE OBRAS PUBLICAS</t>
  </si>
  <si>
    <t>1°QUIN/09/14</t>
  </si>
  <si>
    <t>CH 3592, MEDICO SANITARISTA</t>
  </si>
  <si>
    <t>CH 3592, AUXILIAR DE ASEO PUBLICO</t>
  </si>
  <si>
    <t>CH 3592, AUXILIAR DE DESARROLLO SOCIAL</t>
  </si>
  <si>
    <t>CH 3592, AUXILIAR DEL RASTRO</t>
  </si>
  <si>
    <t>CH 3592, VALVULERO</t>
  </si>
  <si>
    <t>CH 3592, INTENDENTE</t>
  </si>
  <si>
    <t>CH 3592, COMUNICACION SOCIAL</t>
  </si>
  <si>
    <t>CH 3592, AUXILIAR COMUNICACION SOCIAL</t>
  </si>
  <si>
    <t>CH 3592, AUXILIAR DE TURISMO</t>
  </si>
  <si>
    <t>CH 3592, AUXILIAR DE SERVICIO MEDICOS</t>
  </si>
  <si>
    <t>CH 3592, AUXILIAR DE SERVICIOS MEDICOS</t>
  </si>
  <si>
    <t>CH 3592, JARDINERO</t>
  </si>
  <si>
    <t>CH 3667, VESTIDOS PARA LAS CADIDATAS A TITULO SEÑORITA CENTENARIO JAMAY 2014-2015.</t>
  </si>
  <si>
    <t>1475 E</t>
  </si>
  <si>
    <t>26/09/2014</t>
  </si>
  <si>
    <t>CH 3595, MEDICO DE GUARDIA</t>
  </si>
  <si>
    <t>CH 3595, ENFERMERA DE GUARDIA</t>
  </si>
  <si>
    <t>CH 3693, MEDICO DE GUARDIA</t>
  </si>
  <si>
    <t>2°QUIN/09/14</t>
  </si>
  <si>
    <t>30/09/2014</t>
  </si>
  <si>
    <t>CH 3693, ENFERMERA DE GUARDIA</t>
  </si>
  <si>
    <t>CH 3587, TRABAJOS DE CONSTRUCCION DE FACHADA EN KINDER XAMAYAN</t>
  </si>
  <si>
    <t>08-13/09/14</t>
  </si>
  <si>
    <t>CH 3658, 2 PERIFONEO DE CINE FAMILIAR EN LA PLAZA PRINCIPAL.</t>
  </si>
  <si>
    <t>57C1</t>
  </si>
  <si>
    <t>23/09/2014</t>
  </si>
  <si>
    <t>CH 3658, INVITACION A LA POBLACION A TERMINAR SU PRIMARIA Y SECUNDARIA EN LA ESC. MAUEL LOPEZ COTILL</t>
  </si>
  <si>
    <t>1226</t>
  </si>
  <si>
    <t>CH 3658, 2 TORNEO EN EL MALECON MUNICIPAL, 1 APOYO DE VIVIENDA A MADRES SOLTERAS</t>
  </si>
  <si>
    <t>8120</t>
  </si>
  <si>
    <t>CH 3657, APOYO A LA TELESECUNDARIA MOISES SAENZ EN SAN AGUSTIN.</t>
  </si>
  <si>
    <t>410 JA</t>
  </si>
  <si>
    <t>CH 3655, SERVICIOS DE LOS VEHICULOS NO. ECO: 07, 84, 08, 09 Y 10.</t>
  </si>
  <si>
    <t>50</t>
  </si>
  <si>
    <t>CH 3655, SERVICIOS DE LOS VEHICULOS NO. ECO: 01, 00, 63, 88, 90 Y 85.</t>
  </si>
  <si>
    <t>49</t>
  </si>
  <si>
    <t>RODRIGO SAHAGUN CERDA</t>
  </si>
  <si>
    <t>CH 3649, PAGO DE VIDEO DE LA EXPOSICION DE PINTURA "20-100" DURANTE LA FIESTA DE CORPUS CHRISTI 2014</t>
  </si>
  <si>
    <t>JMY0231</t>
  </si>
  <si>
    <t>22/09/2014</t>
  </si>
  <si>
    <t>CH 3649, PINTURA PARA LA EXPOSICION DE PINTURA "20-100" DURANTE LA FIESTA DE CORPUS CHRISTI 2014</t>
  </si>
  <si>
    <t>608JA</t>
  </si>
  <si>
    <t>JIMENEZ CRUZ MARIA DEL ROSARIO</t>
  </si>
  <si>
    <t>CH 3644, MATERIAL PARA CALLE EUSEBIO GARCIA.</t>
  </si>
  <si>
    <t>151</t>
  </si>
  <si>
    <t>CH 3644, ELECTRIFICACION DEN LA CALLE 2 DE ABRIL Y GOMEZ MORIN.</t>
  </si>
  <si>
    <t>CH 3644, REPARACIONES EN CALLE NIÑOS HEROES Y RAMON CORONA</t>
  </si>
  <si>
    <t>152</t>
  </si>
  <si>
    <t>CH 3642, REPARACION DE LOS VEHICULOS NO. ECO: 11, 19, 72, 21 Y 17 DE ASEO PUBLICO.</t>
  </si>
  <si>
    <t>CH 3690 EVENTUAL 2° QUINC SEPT</t>
  </si>
  <si>
    <t>JMY0423</t>
  </si>
  <si>
    <t>JMY0422</t>
  </si>
  <si>
    <t>B388164</t>
  </si>
  <si>
    <t>CH 3690 APOYO ESCASOS RECURSOS</t>
  </si>
  <si>
    <t>JMY0425</t>
  </si>
  <si>
    <t>JMY0421</t>
  </si>
  <si>
    <t>JMY0424</t>
  </si>
  <si>
    <t>CH 3690 APOYO BOX</t>
  </si>
  <si>
    <t>B388365</t>
  </si>
  <si>
    <t>B388439</t>
  </si>
  <si>
    <t>B160960</t>
  </si>
  <si>
    <t>B161969</t>
  </si>
  <si>
    <t>B160930</t>
  </si>
  <si>
    <t>ROSENDO SALAZAR GARCIA</t>
  </si>
  <si>
    <t xml:space="preserve">CH 3631, LUBRICANTES PARA VEHICULOS ADMINISTRATIVOS </t>
  </si>
  <si>
    <t>FD9D</t>
  </si>
  <si>
    <t>CH 3632, LUBRICANTES PARA VEHICULOS DE OBRAS PUBLICAS.</t>
  </si>
  <si>
    <t>D0D8</t>
  </si>
  <si>
    <t>CH 3633, LUBRICANTES PARA VEHIUCLOS DE ECOLOGIA, PARQUES Y JARDINES.</t>
  </si>
  <si>
    <t>CA08</t>
  </si>
  <si>
    <t>CH 3594 AUXILIAR ASEO</t>
  </si>
  <si>
    <t>B388163</t>
  </si>
  <si>
    <t>ROSA ELENA GARCIA VACA</t>
  </si>
  <si>
    <t xml:space="preserve">CH 3594 EVENTUAL OFICIALIA </t>
  </si>
  <si>
    <t>JMY0273</t>
  </si>
  <si>
    <t>CH 3594 EVENTUAL SERVICIOS P</t>
  </si>
  <si>
    <t>JMY0271</t>
  </si>
  <si>
    <t>CH 3594 EVENTUAL SERVICIOS MEDICOS</t>
  </si>
  <si>
    <t>JMY0272</t>
  </si>
  <si>
    <t>CH 3594 APOYO ESCASOS RECURSOS</t>
  </si>
  <si>
    <t>JMY0269</t>
  </si>
  <si>
    <t>B388440</t>
  </si>
  <si>
    <t>B160959</t>
  </si>
  <si>
    <t>B161968</t>
  </si>
  <si>
    <t>B160931</t>
  </si>
  <si>
    <t>CH 3594 APOYO BOX</t>
  </si>
  <si>
    <t>B388363</t>
  </si>
  <si>
    <t>CH 3611 EVENTUAL 1° QUINC SEPT</t>
  </si>
  <si>
    <t>JMY0275</t>
  </si>
  <si>
    <t>SALVADOR JIMENEZ GUTIERREZ</t>
  </si>
  <si>
    <t>CH 3613 BANDA SAN MIGUEL DE LA PAZ</t>
  </si>
  <si>
    <t>JMY0280</t>
  </si>
  <si>
    <t xml:space="preserve">CH 3616, 2 HORAS DE BANDA PARA EL  DESFILE </t>
  </si>
  <si>
    <t>JMY0203</t>
  </si>
  <si>
    <t xml:space="preserve">CH 3616, TRASPORTE SAN AGUSTIN-JAMAY PARA EL  DESFILE </t>
  </si>
  <si>
    <t>JMY0235</t>
  </si>
  <si>
    <t xml:space="preserve">CH 3616, TRASPORTE SAN MIGUEL-JAMAY PARA EL  DESFILE </t>
  </si>
  <si>
    <t>JMY0259</t>
  </si>
  <si>
    <t>JMY0260</t>
  </si>
  <si>
    <t xml:space="preserve">CH 3617 APOYO PARA CIRUGIA </t>
  </si>
  <si>
    <t>F60377</t>
  </si>
  <si>
    <t>CH 3618 REFACCIONES RETRO NO ECO 45</t>
  </si>
  <si>
    <t>183</t>
  </si>
  <si>
    <t>REFACCIONES PARA MAQUINARIA PESADA EN REMPLAZOS</t>
  </si>
  <si>
    <t>002186E</t>
  </si>
  <si>
    <t>IRENE URQUIETA RODRIGUEZ</t>
  </si>
  <si>
    <t>CH 3619 ANA ROSA CIRUGUIA</t>
  </si>
  <si>
    <t>A31</t>
  </si>
  <si>
    <t>OSCAR GODINEZ NAPOLES</t>
  </si>
  <si>
    <t>CH 3621 FUEGO PATRIO SAN MIGUEL DE LA PAZ</t>
  </si>
  <si>
    <t>JMY0313</t>
  </si>
  <si>
    <t>CH 3640 REFRESCOS PARA EVENTOS</t>
  </si>
  <si>
    <t>TOC0020346</t>
  </si>
  <si>
    <t>GUILLERMO ENRIQUE NATERA BECERRA</t>
  </si>
  <si>
    <t>CH 3641 SERVICIOS Y TRAMITES DE JUICIO SUCESORIO PACHO OCHOA</t>
  </si>
  <si>
    <t>6781</t>
  </si>
  <si>
    <t>CH 3645 REFACCIONES NO ECO 74</t>
  </si>
  <si>
    <t>938F</t>
  </si>
  <si>
    <t>CH 3645 MANTENIMIENTO NO ECO 10</t>
  </si>
  <si>
    <t>B84</t>
  </si>
  <si>
    <t>CH 3645 MANTENIMIENTO NO ECO 19</t>
  </si>
  <si>
    <t>E8A</t>
  </si>
  <si>
    <t>CH 3646 MANTENIMIENTO A VEHICULOS</t>
  </si>
  <si>
    <t>JMY0136</t>
  </si>
  <si>
    <t>CH 3647 REFACCIONES VEHICULOS</t>
  </si>
  <si>
    <t>29</t>
  </si>
  <si>
    <t>CH 3648, 8 HORAS DE ACARREO</t>
  </si>
  <si>
    <t>2639</t>
  </si>
  <si>
    <t>CH 3650 APOYO AL CENTRO DE SALUD DE SAN MIGUEL</t>
  </si>
  <si>
    <t>JMY0320</t>
  </si>
  <si>
    <t>CH 3652 TRANSPORTE A CHAPALA CLUB ACALLI</t>
  </si>
  <si>
    <t>CH 3653 MAQUILLAJE Y PEINADO</t>
  </si>
  <si>
    <t>JMY0322</t>
  </si>
  <si>
    <t>CH 3654 PLANTAS PARA CALLE HIDALGO, NIÑOS HEROES Y ZARATE</t>
  </si>
  <si>
    <t>17</t>
  </si>
  <si>
    <t>CH 3656 CONSUMO OPERADOR MAQUINARIA</t>
  </si>
  <si>
    <t>783</t>
  </si>
  <si>
    <t>CH 3656 CONSUMO CURSO OCRA</t>
  </si>
  <si>
    <t>781</t>
  </si>
  <si>
    <t>CH 3656 CONSUMO 1° VERIFICACION AGENDA</t>
  </si>
  <si>
    <t>1190</t>
  </si>
  <si>
    <t>CH 3651 TELEFONOS MOD ADM</t>
  </si>
  <si>
    <t>4818</t>
  </si>
  <si>
    <t>LUIS ENRIQUE OCHOA HERNANDEZ</t>
  </si>
  <si>
    <t xml:space="preserve">_x000D_
_x000D_
CH 3661 APOYO ESC RICARDO FLORES MAGON T.V._x000D_
</t>
  </si>
  <si>
    <t>JMY0126</t>
  </si>
  <si>
    <t>24/09/2014</t>
  </si>
  <si>
    <t>CH 3661 APOYO A ESCUELA JUAN BRAVO Y JUAREZ T.V.</t>
  </si>
  <si>
    <t>JMY0110</t>
  </si>
  <si>
    <t>CH 3661 APOYO A ESCUELA IGNACIO ZARAGOZA</t>
  </si>
  <si>
    <t>JMY0111</t>
  </si>
  <si>
    <t>CH 3661 APOYO A ESCUELA CEDEX MANUEL LOPEZ COTILLA</t>
  </si>
  <si>
    <t>JMY0112</t>
  </si>
  <si>
    <t>CH 3661 APOYO A ESCUELA BERNARDINA FIERRO</t>
  </si>
  <si>
    <t>JMY0113</t>
  </si>
  <si>
    <t>CH 3661 APOYO ESCUELA TELESECUNDARIA MOISES SAENZ</t>
  </si>
  <si>
    <t>JMY0114</t>
  </si>
  <si>
    <t>CH 3661 APOYO ESCUELA VICENTE ZUNO</t>
  </si>
  <si>
    <t>JMY0115</t>
  </si>
  <si>
    <t>KARINA DE JESUS GONZALEZ RAMIREZ</t>
  </si>
  <si>
    <t>CH 3661 APOYO JARDIN DE NIÑOS FCO MARQUEZ SAN MIGUEL</t>
  </si>
  <si>
    <t>JMY0132</t>
  </si>
  <si>
    <t>CH 3661 APOYO TELESECUNDARIA MANUEL LOPEZ COTILLA SAN MIGUEL</t>
  </si>
  <si>
    <t>JMY0117</t>
  </si>
  <si>
    <t>CH 3661 APOYO ESCUELA BERNARDINA FIERRO T.M.</t>
  </si>
  <si>
    <t>JMY0118</t>
  </si>
  <si>
    <t>CH 3661 APOYO JARDIN DE NIÑOS CARLOS RAMIREZ</t>
  </si>
  <si>
    <t>JMY0119</t>
  </si>
  <si>
    <t>CH 3661 APOYO JARDIN DE NIÑOS AMADO NERVO</t>
  </si>
  <si>
    <t>JMY0120</t>
  </si>
  <si>
    <t>CH 3661 ESCUELA 15 DE MAYO SAN MIGUEL</t>
  </si>
  <si>
    <t>JMY0121</t>
  </si>
  <si>
    <t>CH 3661 APOYO JARDIN DE NIÑOS ESTEFANIA CASATAÑEDA</t>
  </si>
  <si>
    <t>JMY0122</t>
  </si>
  <si>
    <t>CH 3661 APOYO JARDIN DE NIÑOS XAMAYAN T.M.</t>
  </si>
  <si>
    <t>JMY0123</t>
  </si>
  <si>
    <t>CH 3661 APOYO JARDIN DE NIÑOS XAMAYAN T.V.</t>
  </si>
  <si>
    <t>JMY0124</t>
  </si>
  <si>
    <t>CH 3661 APOYO SECUNDARIA TEC NO. 16</t>
  </si>
  <si>
    <t>JMY0125</t>
  </si>
  <si>
    <t>CH 3663 CIRUGUIA PROGRAMA YO VEO POR JALISCO</t>
  </si>
  <si>
    <t>F60470</t>
  </si>
  <si>
    <t>25/09/2014</t>
  </si>
  <si>
    <t>CH 3668, AUXILIAR DE OBRAS PUBLICAS</t>
  </si>
  <si>
    <t>CH 3668, MEDICO SANITARISTA</t>
  </si>
  <si>
    <t>CH 3668, AUXILIAR DE ASEO PUBLICO</t>
  </si>
  <si>
    <t>CH 3668, AUXILIAR DE DESARROLLO SOCIAL</t>
  </si>
  <si>
    <t>CH 3668, AUXILIAR DEL RASTRO</t>
  </si>
  <si>
    <t>CH 3668, VALVULERO</t>
  </si>
  <si>
    <t>CH 3668, INTENDENTE</t>
  </si>
  <si>
    <t>CH 3668, COMUNICACION SOCIAL</t>
  </si>
  <si>
    <t>CH 3668, AUXILIAR COMUNICACION SOCIAL</t>
  </si>
  <si>
    <t>CH 3668, AUXILIAR DE TURISMO</t>
  </si>
  <si>
    <t>CH 3668, AUXILIAR DE SERVICIO MEDICOS</t>
  </si>
  <si>
    <t>CH 3668, AUXILIAR DE SERVICIOS MEDICOS</t>
  </si>
  <si>
    <t>CH 3668, JARDINERO</t>
  </si>
  <si>
    <t>GABRIEL VELASCO GONZALEZ</t>
  </si>
  <si>
    <t>CH 3699 SERVICIOS A VEHICULO NO ECO 54</t>
  </si>
  <si>
    <t>13</t>
  </si>
  <si>
    <t>JORGE LUIS GODINEZ CASTELLANOS</t>
  </si>
  <si>
    <t>P.D. 24, APOYO PARA LA INSTALACION DE EXPOSICION DE PINTURA EN CASA DE CULTURA EL DIA 02 DE AGOSTO</t>
  </si>
  <si>
    <t>JMY 0247</t>
  </si>
  <si>
    <t>HIMAO, S.A. DE C.V.</t>
  </si>
  <si>
    <t>P.D. 25, MATERIAL PARA EL DISPENSARIO MEDICO MUNICIPAL.</t>
  </si>
  <si>
    <t>7976</t>
  </si>
  <si>
    <t>BAROCIO RAMIREZ ALEJANDRO</t>
  </si>
  <si>
    <t>P.D. 25, TONER PARA EL DISPENSARIO MEDICO MUNICIPAL.</t>
  </si>
  <si>
    <t>10596</t>
  </si>
  <si>
    <t>URIEL GARDUÑO SALINAS</t>
  </si>
  <si>
    <t>CH 3666  NOCHE MEXICANA CONSUMO</t>
  </si>
  <si>
    <t>1361</t>
  </si>
  <si>
    <t>CH 3689 MAESTROS SEPTIEMBRE</t>
  </si>
  <si>
    <t>MES SEPT</t>
  </si>
  <si>
    <t>DELIA MARTINEZ RAZO (prestamo)</t>
  </si>
  <si>
    <t>CH 3696 EVENTUAL SERV P</t>
  </si>
  <si>
    <t>JMY 0431</t>
  </si>
  <si>
    <t>CH 3688, ENTRENADOR DE TAEKWONDO</t>
  </si>
  <si>
    <t>JMY0414</t>
  </si>
  <si>
    <t>CH 3688, ENTRENADOR DE BEIS-BOL</t>
  </si>
  <si>
    <t>JMY0419</t>
  </si>
  <si>
    <t>CH 3688, ENTRENADOR DE FUT-BOL</t>
  </si>
  <si>
    <t>JMY0420</t>
  </si>
  <si>
    <t>INSTITUTO DE LA MUJER (Anticipo)</t>
  </si>
  <si>
    <t>PD 26 SUBSIDIO MES JULIO 2014</t>
  </si>
  <si>
    <t>4</t>
  </si>
  <si>
    <t xml:space="preserve">GUILLERMO FLORES GODINEZ </t>
  </si>
  <si>
    <t>CH 3560 REINA DE LOS CHARROS</t>
  </si>
  <si>
    <t>JMY0194</t>
  </si>
  <si>
    <t xml:space="preserve">PD 27, 1000 ACTAS DE NACIMIENTO </t>
  </si>
  <si>
    <t>A035715547</t>
  </si>
  <si>
    <t xml:space="preserve">PD 28 RENTA DE AUDIO </t>
  </si>
  <si>
    <t>B161856</t>
  </si>
  <si>
    <t>JOSE GARCIA DIAZ</t>
  </si>
  <si>
    <t>PD 28 MARIACHI DIA DE LAS MADRES</t>
  </si>
  <si>
    <t>B388117</t>
  </si>
  <si>
    <t>JOSE VARGAS BASULTO</t>
  </si>
  <si>
    <t>PD 29 MARIACHI ASUCENA</t>
  </si>
  <si>
    <t>JMY0092</t>
  </si>
  <si>
    <t>PORFIRIO GARCIA ENRIQUEZ</t>
  </si>
  <si>
    <t>PD 29 RENTA DE SONIDO ASUCENA</t>
  </si>
  <si>
    <t>B161814</t>
  </si>
  <si>
    <t>AZUCENA DE LA TORRE DE LA TORRE</t>
  </si>
  <si>
    <t>PD 29 CANTANTE AZUCENA</t>
  </si>
  <si>
    <t>B161812</t>
  </si>
  <si>
    <t xml:space="preserve">CARROCERIAS Y EQUIPOS MUNICIPALES, S.A. </t>
  </si>
  <si>
    <t>PE 037294 REFACCIONES NO ECO 72</t>
  </si>
  <si>
    <t>5598</t>
  </si>
  <si>
    <t>DIGITAL SERVER LATIN AMERIA Y CARIBE SC</t>
  </si>
  <si>
    <t>PE 083433 ANUALIDAD DE PAGINA INTERNET</t>
  </si>
  <si>
    <t>6485</t>
  </si>
  <si>
    <t>327</t>
  </si>
  <si>
    <t>PE 063103 REFACCIONES NO ECO 48</t>
  </si>
  <si>
    <t>0055097</t>
  </si>
  <si>
    <t>PE 092925 1° QUINC SEPT</t>
  </si>
  <si>
    <t>JMY0201</t>
  </si>
  <si>
    <t>MICROCLICK SA DE CV</t>
  </si>
  <si>
    <t>PE 138942 REFLECTORES PLAZA</t>
  </si>
  <si>
    <t>F5612</t>
  </si>
  <si>
    <t>566</t>
  </si>
  <si>
    <t xml:space="preserve">INSTITUTO MUNICIPAL DE LAS MUJERES JAMAY, JALISCO I.A.S. </t>
  </si>
  <si>
    <t xml:space="preserve">PE 1532 TOTAL MES AGOSTO </t>
  </si>
  <si>
    <t>2</t>
  </si>
  <si>
    <t>ARTURO MARTIN LOPEZ GARCIA (proveedor)</t>
  </si>
  <si>
    <t>PE101079 RATIFICACION DE FIRMAS ANTE NOTARIO</t>
  </si>
  <si>
    <t>PE 118961 REMODELACION KINDER XAMAYAN</t>
  </si>
  <si>
    <t>PE 118961 MATENIMIENTO CAMPO EL TROMPO</t>
  </si>
  <si>
    <t>290</t>
  </si>
  <si>
    <t>PE 118961 MATENIMIENTO VIA PULICA</t>
  </si>
  <si>
    <t>PE 118961 REPARACION DE CALLES</t>
  </si>
  <si>
    <t>293</t>
  </si>
  <si>
    <t>SERVICIO DE ADMINISTRACION TRIBUTARIA</t>
  </si>
  <si>
    <t xml:space="preserve">PE 184193 RECARGOS </t>
  </si>
  <si>
    <t>RECARGOS</t>
  </si>
  <si>
    <t>EVOLUCION DE GRAFICAS S.A. DE C.V.</t>
  </si>
  <si>
    <t>PE 120872 PIROTECNIA FIESTAS PATRIAS 2014</t>
  </si>
  <si>
    <t>10E</t>
  </si>
  <si>
    <t xml:space="preserve">PE 061204 GASOLINA </t>
  </si>
  <si>
    <t>31357</t>
  </si>
  <si>
    <t>31358</t>
  </si>
  <si>
    <t>31359</t>
  </si>
  <si>
    <t>31360</t>
  </si>
  <si>
    <t>31363</t>
  </si>
  <si>
    <t>31364</t>
  </si>
  <si>
    <t>31365</t>
  </si>
  <si>
    <t>PE 065514 CLORO</t>
  </si>
  <si>
    <t>M392</t>
  </si>
  <si>
    <t>M106</t>
  </si>
  <si>
    <t>PE 066773 CLORO</t>
  </si>
  <si>
    <t>1342</t>
  </si>
  <si>
    <t>PE 068075 REFACCIONES PARA MAQUINARIA</t>
  </si>
  <si>
    <t>RYP21229</t>
  </si>
  <si>
    <t>RYP21228</t>
  </si>
  <si>
    <t>PE 071196 RECETARIOS MEDICOS</t>
  </si>
  <si>
    <t>140</t>
  </si>
  <si>
    <t>PE 071196 REQUISISIONES</t>
  </si>
  <si>
    <t>127</t>
  </si>
  <si>
    <t>PE 071196 ORDENES DE COMPRA</t>
  </si>
  <si>
    <t>128</t>
  </si>
  <si>
    <t>CONSTRUCTORA APIASA S.A. DE C.V.</t>
  </si>
  <si>
    <t>PE 072137 PARQUE RECREATVO ESCRITORES MEXICANOS</t>
  </si>
  <si>
    <t>177</t>
  </si>
  <si>
    <t>PE 192782 TELEFONO MES SEPTIEMBRE</t>
  </si>
  <si>
    <t>4096</t>
  </si>
  <si>
    <t>SERGIO ORTEGA PARTIDA</t>
  </si>
  <si>
    <t>CH 3596 EVENTUAL 1° QUINC SEPT</t>
  </si>
  <si>
    <t>JMY0277</t>
  </si>
  <si>
    <t>CH 3596 ASEO TIANGUIS 09 SEPT</t>
  </si>
  <si>
    <t>JMY0237</t>
  </si>
  <si>
    <t>GERARDO IBARRA ORTEGA</t>
  </si>
  <si>
    <t>CH 3596 PERSONAL DE APOYO FIESTAS PATRIAS</t>
  </si>
  <si>
    <t>JMY0227</t>
  </si>
  <si>
    <t>ROSA MARIA HERNANDEZ BAUTISTA</t>
  </si>
  <si>
    <t>CH 3596 EVENTUAL SERV P</t>
  </si>
  <si>
    <t>JMY0222</t>
  </si>
  <si>
    <t>JMY0252</t>
  </si>
  <si>
    <t>CH 3596 AUXILIAR 08 AL 15 SEPT</t>
  </si>
  <si>
    <t>JMY0276</t>
  </si>
  <si>
    <t>CH 3596 BOTELLAS DE AGUA</t>
  </si>
  <si>
    <t>20413</t>
  </si>
  <si>
    <t>MA DEL CARMEN HINOJOSA MANJARREZ</t>
  </si>
  <si>
    <t>CH 3596 APOYO ESCASOS RECURSOS</t>
  </si>
  <si>
    <t>JMY0228</t>
  </si>
  <si>
    <t>JMY0274</t>
  </si>
  <si>
    <t>CH 3662 EVENTUAL 1° QUINC SEPT</t>
  </si>
  <si>
    <t>JMY0278</t>
  </si>
  <si>
    <t>HECTOR EDUARDO ORTEGA CRUZ</t>
  </si>
  <si>
    <t>CH 3662 EVENTUAL 04 AL 08 AGOSTO</t>
  </si>
  <si>
    <t>JMY0268</t>
  </si>
  <si>
    <t xml:space="preserve">TERESA CASILLAS GONZALEZ </t>
  </si>
  <si>
    <t>CH 3662 EVENTUAL2° AGOSTO Y 1° SEPT</t>
  </si>
  <si>
    <t>JMY0285</t>
  </si>
  <si>
    <t>CH 3662 MODULO DE ATENCION TURISITICA</t>
  </si>
  <si>
    <t>JMY0311</t>
  </si>
  <si>
    <t>CH 3662 1° QUINC SEPT</t>
  </si>
  <si>
    <t>JMY0350</t>
  </si>
  <si>
    <t>CH 3662 1 AL 15 SEPT</t>
  </si>
  <si>
    <t xml:space="preserve">JMY0352 </t>
  </si>
  <si>
    <t>CH 3662 16 AL 24 DE SEPT</t>
  </si>
  <si>
    <t>JMY0325</t>
  </si>
  <si>
    <t>DIAZ AGUIRRE CARLOS FERNANDO</t>
  </si>
  <si>
    <t>CH 3662 CONSUMO REUNION DESARROLLO S</t>
  </si>
  <si>
    <t>195</t>
  </si>
  <si>
    <t>194</t>
  </si>
  <si>
    <t>CH 3662 MATERIAL MATENIMIENTO</t>
  </si>
  <si>
    <t>7073</t>
  </si>
  <si>
    <t>CH 3662 ROSA JIMENEZ MEDICAMENTO</t>
  </si>
  <si>
    <t>1059</t>
  </si>
  <si>
    <t>GRUPO OCTANO S.A. DE C.V.</t>
  </si>
  <si>
    <t xml:space="preserve">CH 3662 GASOLINA </t>
  </si>
  <si>
    <t>1887</t>
  </si>
  <si>
    <t>JORGE ANTONIO AVALOS ORTIZ</t>
  </si>
  <si>
    <t>CH 3662 RENTA DE MANTELES AGENDA</t>
  </si>
  <si>
    <t>JMY0137</t>
  </si>
  <si>
    <t xml:space="preserve">CH 3662 RENTA DE MANTELES </t>
  </si>
  <si>
    <t>JMY0138</t>
  </si>
  <si>
    <t>BERENICE RIZO LOPEZ</t>
  </si>
  <si>
    <t>CH 3662 RENTA DE REVOLVEDORA</t>
  </si>
  <si>
    <t>JMY0165</t>
  </si>
  <si>
    <t>CH 3662 ROSA JIMENEZ</t>
  </si>
  <si>
    <t>GMJ1243/2014</t>
  </si>
  <si>
    <t>CH 3662 CENA 15 DE SEP FUEGO PATRIO</t>
  </si>
  <si>
    <t>IMAGY1329</t>
  </si>
  <si>
    <t>JMY0139</t>
  </si>
  <si>
    <t>CH 3662 VIAJE BALLET ZAZAMOL A ATOTONILCO</t>
  </si>
  <si>
    <t>1</t>
  </si>
  <si>
    <t>IRMA LETICIA ORTEGA MENDOZA</t>
  </si>
  <si>
    <t>CH 3662 BOTANA PARA EL 15 DE SEPTIEMBRE</t>
  </si>
  <si>
    <t>JMY0310</t>
  </si>
  <si>
    <t>CH 3662 APOYO ESCASOS RECURSOS</t>
  </si>
  <si>
    <t>JMY0284</t>
  </si>
  <si>
    <t>ADRIANA JIMENEZ DIAZ</t>
  </si>
  <si>
    <t>JMY0312</t>
  </si>
  <si>
    <t>JMY0323</t>
  </si>
  <si>
    <t>JMY0003</t>
  </si>
  <si>
    <t>JMY0326</t>
  </si>
  <si>
    <t>CH 3662 APOYO BOX</t>
  </si>
  <si>
    <t>B388364</t>
  </si>
  <si>
    <t>CH 3586 AUXILIAR 01 AL 07 SEPT</t>
  </si>
  <si>
    <t>JMY0207</t>
  </si>
  <si>
    <t>ALEJANDRO RAMOS CORTES</t>
  </si>
  <si>
    <t>CH 3586 EVENTUAL COBRO A MOROSOS</t>
  </si>
  <si>
    <t>JMY0245</t>
  </si>
  <si>
    <t>JMY0246</t>
  </si>
  <si>
    <t>CH 3586 EVENTUAL SERVICIOS PUBLICOS</t>
  </si>
  <si>
    <t>JMY0211</t>
  </si>
  <si>
    <t>DISTRIBUIDORA STOREHOME SA DE CV</t>
  </si>
  <si>
    <t xml:space="preserve">CH 3586 BOTE DE BASURA </t>
  </si>
  <si>
    <t>2002</t>
  </si>
  <si>
    <t>ESTRADA LOPEZ JESUS ARTURO</t>
  </si>
  <si>
    <t>CH 3586 COMIDA COMUNICACION Y TESORERIA</t>
  </si>
  <si>
    <t>JMY0198</t>
  </si>
  <si>
    <t>CH 3586 REPARACION DE REFLECTOR</t>
  </si>
  <si>
    <t>7080</t>
  </si>
  <si>
    <t>LAURA MARISA FLORES GODINEZ</t>
  </si>
  <si>
    <t>CH 3586 MANTENIMIENTO SERV P</t>
  </si>
  <si>
    <t>228</t>
  </si>
  <si>
    <t>CH 3586 TAPADERA DE REGISTRO</t>
  </si>
  <si>
    <t>JMY0241</t>
  </si>
  <si>
    <t>ALMA ARACELI FUENTES CASTILLO</t>
  </si>
  <si>
    <t>CH 3586 MEDICAMENTO SERVICIOS MEDICOS</t>
  </si>
  <si>
    <t>95</t>
  </si>
  <si>
    <t>CH 3586 PRISCILA MEDICAMENTO</t>
  </si>
  <si>
    <t>983</t>
  </si>
  <si>
    <t>MARIA LUISA OCHOA ESTRADA</t>
  </si>
  <si>
    <t>CH 3586 PABLO VILLARRUEL MEDICAMENTO</t>
  </si>
  <si>
    <t>A144</t>
  </si>
  <si>
    <t>GONZALEZ SALAZAR PATRICIA MARGARITA</t>
  </si>
  <si>
    <t>CH 3586 CRAYON Y CAUCHO RASTRO</t>
  </si>
  <si>
    <t>CFDI2723</t>
  </si>
  <si>
    <t>259</t>
  </si>
  <si>
    <t>JIMENEZ AUTOMOTRIZ S.A. DE C.V.</t>
  </si>
  <si>
    <t>CH 3586 REFACCIONES NO ECO 12</t>
  </si>
  <si>
    <t>RG163516</t>
  </si>
  <si>
    <t>CH 3586 REPARACION VEHICULOS NO ECO 09 Y 45</t>
  </si>
  <si>
    <t>B388309</t>
  </si>
  <si>
    <t>CH 3586 REPARACION VEHICULOS NO ECO 13 Y 21</t>
  </si>
  <si>
    <t>B388298</t>
  </si>
  <si>
    <t>RICARDO CASTRUITA RIVAS</t>
  </si>
  <si>
    <t>CH 3586 ARREGLO DE PODADORA Y PLANTA DE LUZ</t>
  </si>
  <si>
    <t>JMY0234</t>
  </si>
  <si>
    <t>VIATICOS SERVICIOS PUBLICOS</t>
  </si>
  <si>
    <t>CH 3586 GUSTAVO ORTEGA</t>
  </si>
  <si>
    <t>GMJ224/2014</t>
  </si>
  <si>
    <t>CH 3586 JUAN CARLOS BRISEÑO</t>
  </si>
  <si>
    <t>GMJ229/2014</t>
  </si>
  <si>
    <t>EDUARDO SANCHEZ LOPEZ</t>
  </si>
  <si>
    <t>CH 3586 COMIDA DELEGADA SEDESOL JALISCO</t>
  </si>
  <si>
    <t>JMY0229</t>
  </si>
  <si>
    <t>CLAUDIA ORTEGA CRUZ</t>
  </si>
  <si>
    <t>CH 3586 RECUEDOS PARA OBSEQUIAR PERSONAL TURISMO</t>
  </si>
  <si>
    <t>JMY0238</t>
  </si>
  <si>
    <t>OLIVIA MARTINEZ IBARRA</t>
  </si>
  <si>
    <t>CH 3586 RECORRIDOS TURISTICOS</t>
  </si>
  <si>
    <t>JMY0249</t>
  </si>
  <si>
    <t xml:space="preserve">CH 3586 SOBREGIRO CANCELACION TARJETA </t>
  </si>
  <si>
    <t>20556</t>
  </si>
  <si>
    <t>FRANCISCA ORTEGA PORRAS</t>
  </si>
  <si>
    <t>CH 3586 APOYO ESCASOS RECURSOS</t>
  </si>
  <si>
    <t>JMY0202</t>
  </si>
  <si>
    <t>JMY0197</t>
  </si>
  <si>
    <t>JMY0236</t>
  </si>
  <si>
    <t>DANIEL ALEJANDRO VELASCO HERNANDEZ</t>
  </si>
  <si>
    <t>CH 3586 APOYO LIGA MPAL FUT BOL</t>
  </si>
  <si>
    <t>JMY0199</t>
  </si>
  <si>
    <t>CH 3586 APOYO BOX</t>
  </si>
  <si>
    <t>B388362</t>
  </si>
  <si>
    <t>EDGAR ALBERTO APARICIO VIRGEN</t>
  </si>
  <si>
    <t>CH 3586 APOYO PARA LA COMPRA DE CAMISAS FUEGO PATRIO MALTRAÑA</t>
  </si>
  <si>
    <t>JMY0240</t>
  </si>
  <si>
    <t>CH 3586 CONSUMO PERSONAL REGULARIZACION SANITARIA</t>
  </si>
  <si>
    <t>388</t>
  </si>
  <si>
    <t>2DASEPTIEMBRE2014</t>
  </si>
  <si>
    <t>2DASEPTIEMBRE20</t>
  </si>
  <si>
    <t>TRASPASO DE RECUSOS DE GASTO A INFRA</t>
  </si>
  <si>
    <t>159</t>
  </si>
  <si>
    <t>TRASPASO DE RECURSOS</t>
  </si>
  <si>
    <t>TRASPASO DE RECURSOS DE GASTO A INFRA</t>
  </si>
  <si>
    <t>0053A</t>
  </si>
  <si>
    <t>INFRAESTRUCTURA 0622</t>
  </si>
  <si>
    <t>IVA Y COMISION BANBAJIO SEPTIEMBRE2014</t>
  </si>
  <si>
    <t xml:space="preserve">ADELANTO DE PARTICIPACIONES </t>
  </si>
  <si>
    <t>POR. 1047</t>
  </si>
  <si>
    <t>PARTICIPACIONES FED. Y EST. SEPTIEMBRE 2014</t>
  </si>
  <si>
    <t>PARTICIPACIONES FED. Y EST. SEPTIEMBRE 2014 ADELANTO PART 2014</t>
  </si>
  <si>
    <t xml:space="preserve">LUIS CRISTOBAL SALDIVAR ESCOBAR </t>
  </si>
  <si>
    <t>RECLASIFICACION PARTIDAS F. 26 DISTINTIVOS CONMEMORATIVOS</t>
  </si>
  <si>
    <t>26</t>
  </si>
  <si>
    <t>RECLASIFICACION PARTIDAS F. 31 DISTINTIVOS CONMEMORATIVOS</t>
  </si>
  <si>
    <t>RECLASIFICACION PARTIDAS F. 28 DISTINTIVOS CONMEMORATIVOS</t>
  </si>
  <si>
    <t>28</t>
  </si>
  <si>
    <t>RECLASIFICACION PARTIDAS F. 29 DISTINTIVOS CONMEMORATIVOS</t>
  </si>
  <si>
    <t>RECLASIFICACION PARTIDAS F. 44 DISTINTIVOS CONMEMORATIVOS</t>
  </si>
  <si>
    <t>CH 3622, FACTURAS DE CELUALRES DEL MES DE AGOSTO 2014.</t>
  </si>
  <si>
    <t>PD 35 COMISION</t>
  </si>
  <si>
    <t>PD 35 IVA</t>
  </si>
  <si>
    <t>PD 36 COMISION</t>
  </si>
  <si>
    <t>PD 36 IVA</t>
  </si>
  <si>
    <t>PD 37 COMISION</t>
  </si>
  <si>
    <t>PD 37 IVA</t>
  </si>
  <si>
    <t>PD 38 COMISION</t>
  </si>
  <si>
    <t>PD 38 IVA</t>
  </si>
  <si>
    <t>PD40 IVA</t>
  </si>
  <si>
    <t>TRASP. 074701, 40% DE LA 2° ESTIMACION DE LA CONSOLIDACION DEL PARQUE ECOLOGICO MPAL.</t>
  </si>
  <si>
    <t>A 919</t>
  </si>
  <si>
    <t>INFRA, S.A. DE C.V.</t>
  </si>
  <si>
    <t>CH 143, CANULA NASAL Y HUMIDIFICADOR DESECHABLE PARA DISPENSARO MEDICO</t>
  </si>
  <si>
    <t>OB4991</t>
  </si>
  <si>
    <t>PD 42 IVA</t>
  </si>
  <si>
    <t>CH 137, TRABAJOS DE MAMPOSTEO PARA CERCO PERIMETRAL EN POZO 3.</t>
  </si>
  <si>
    <t>CH 138, CERCO PERIMETRAL DE POZO</t>
  </si>
  <si>
    <t>COMERCIALIZADORA DE ACEROS ZULA S.A. DE C.V.</t>
  </si>
  <si>
    <t>P.D. 19, MALLA PARA EL CERCO PEROMETRAL DEL POZO</t>
  </si>
  <si>
    <t>20263</t>
  </si>
  <si>
    <t>DISTRIBUIDORA DE ACEROS OCOTLAN S.A. DE C.V.</t>
  </si>
  <si>
    <t>P.D. 19, TUBO PARA EL CERCO PEROMETRAL DEL POZO</t>
  </si>
  <si>
    <t>32385</t>
  </si>
  <si>
    <t>CH 143, CONCENTRADOR DE OXIGENO PARA EL DISPENSARIO MEDICO</t>
  </si>
  <si>
    <t>569</t>
  </si>
  <si>
    <t xml:space="preserve">PE 043339 GASOLINA </t>
  </si>
  <si>
    <t>31371</t>
  </si>
  <si>
    <t>31372</t>
  </si>
  <si>
    <t>PE 043339 DIESEL</t>
  </si>
  <si>
    <t>31373</t>
  </si>
  <si>
    <t>CH 1174 MATERIAL DE LIMPIEZA</t>
  </si>
  <si>
    <t>335</t>
  </si>
  <si>
    <t>338</t>
  </si>
  <si>
    <t>CH 1175 REFACCIONES NO ECO 62</t>
  </si>
  <si>
    <t>731</t>
  </si>
  <si>
    <t>CH 1175 MANTENIMIENTO NO ECO 62</t>
  </si>
  <si>
    <t>732</t>
  </si>
  <si>
    <t>CH 1176 MATERIAL SEG P</t>
  </si>
  <si>
    <t>337</t>
  </si>
  <si>
    <t>JESUS CRESCENCIO VAZQUEZ VEGA</t>
  </si>
  <si>
    <t>CH 1183 EVENTUAL DIA 01 SEPT</t>
  </si>
  <si>
    <t>JMY0248</t>
  </si>
  <si>
    <t>CESAR VARGAS VALENCIA</t>
  </si>
  <si>
    <t>CH 1183 EVENTUAL 2° QUINC AGOSTO</t>
  </si>
  <si>
    <t>JMY0157</t>
  </si>
  <si>
    <t>CH 1183 COMIDA SEG P</t>
  </si>
  <si>
    <t>107</t>
  </si>
  <si>
    <t>CH 1183 MAXIMINO ESPINOZA</t>
  </si>
  <si>
    <t>GMJ1210/2014</t>
  </si>
  <si>
    <t>DISTRIBUIDORA ACEROS OCOTLAN S.A. DE C.V.</t>
  </si>
  <si>
    <t xml:space="preserve">CH 1185 LAMINA </t>
  </si>
  <si>
    <t>0032386</t>
  </si>
  <si>
    <t xml:space="preserve">CH 1179 MATERIAL </t>
  </si>
  <si>
    <t>339</t>
  </si>
  <si>
    <t>313</t>
  </si>
  <si>
    <t>CH 1178 INSTALACION IMPERMEABILIZANTE</t>
  </si>
  <si>
    <t>208</t>
  </si>
  <si>
    <t>CH 1180, 8 CUBETAS IMPERMEABILIZANTE</t>
  </si>
  <si>
    <t>207</t>
  </si>
  <si>
    <t>P.D. 6, PRODUCTOS DE LIMPIEZA, ABARROTES Y DESECHABLES PARA PROTECCION CIVIL Y SEGURIDAD PUBLICA.</t>
  </si>
  <si>
    <t>0034 A</t>
  </si>
  <si>
    <t>CH 1225, REFACCIONES Y MANO DE OBRA</t>
  </si>
  <si>
    <t>CH 1226, INSTALACON DE RED ELECTRICA Y DATOS PARA OFICINAS INCLUYE MATERIAL Y MANO DE OBRA</t>
  </si>
  <si>
    <t>CH 1227, REFACCIONES DE VEHICULOS DE  PROTECCION CIVIL.</t>
  </si>
  <si>
    <t>43</t>
  </si>
  <si>
    <t>CH 1228, MATERIAL PARA PROTECCION CIVIL.</t>
  </si>
  <si>
    <t>DAA5</t>
  </si>
  <si>
    <t>CH 1229, REFACCIONES DE VEHICULOS DE SEGURIDAD PUBLICA</t>
  </si>
  <si>
    <t>21</t>
  </si>
  <si>
    <t>CH 1233, 208 LTS DE DIESEL PARA VEHICULOS DE SEGURIDAD PUBLICA</t>
  </si>
  <si>
    <t>6E1E</t>
  </si>
  <si>
    <t>CH 1232, LUBRICANTES PARA VEHICULOS DE SEGURIDAD PUBLICA</t>
  </si>
  <si>
    <t>OCOC</t>
  </si>
  <si>
    <t>CH 1236, UTENSILIOS PARA ALIMENTACION DE PERSONAL DE SEGURIDAD PUBLICA</t>
  </si>
  <si>
    <t>IMAGY1328</t>
  </si>
  <si>
    <t>CH 1236, CELEBRACION DEL DIA DEL BOMBERO PERSONAL DE PROTECCION CIVIL.</t>
  </si>
  <si>
    <t>IBABC8014</t>
  </si>
  <si>
    <t>CH 1236, REFACCIONES DEL NO. ECO:28 Y 29 DE SEGURIDAD PUBLICA</t>
  </si>
  <si>
    <t>A 83</t>
  </si>
  <si>
    <t>FLOSOL MOTORS S.A. DE C.V.</t>
  </si>
  <si>
    <t>CH 1236, REFACCIONE DEL VEHICULO NO. ECO: 79 DE SEGURIDAD PUBLICA.</t>
  </si>
  <si>
    <t>OP000003904</t>
  </si>
  <si>
    <t>CH 1184 MATERIAL ALMACEN</t>
  </si>
  <si>
    <t>5260</t>
  </si>
  <si>
    <t>CH 1241, SERVICIOS A LOS VEHICULOS NO. ECO: 77, 78, 79, 80, 86 Y 39 DE SEGURIDAD Y PROTECCION CIVIL.</t>
  </si>
  <si>
    <t>48</t>
  </si>
  <si>
    <t>CH 1237, REPARACION DE LOS VEHICULOS NO. ECO: 79, 86, 79 Y 68 DE SEGURIDAD PUBLICA.</t>
  </si>
  <si>
    <t>CH 1234, LUBRICANTES Y ADITIVOS PARA VEHICULOS DE SEGURIDAD PUBLICA.</t>
  </si>
  <si>
    <t>51CF</t>
  </si>
  <si>
    <t>CH 1230, MANTENIMIENTO DE VEHIUCLOS DE SEGURIDAD PUBLICA</t>
  </si>
  <si>
    <t>B388310</t>
  </si>
  <si>
    <t>CH 1198, MATERIAL PARA MANTENIMIENTO DE LA BASE DE PROTECCION CIVIL.</t>
  </si>
  <si>
    <t>336</t>
  </si>
  <si>
    <t>CH 1197, MATERIAL PARA MANTENIMIENTO DE SEGURIDAD PUBLICA</t>
  </si>
  <si>
    <t>209</t>
  </si>
  <si>
    <t>RILFER S.A. DE C.V.</t>
  </si>
  <si>
    <t>CH 1200, MATERIAL PARA MANTENIMIENTO DE LA BASE DE PROTECCION CIIVL.</t>
  </si>
  <si>
    <t>178</t>
  </si>
  <si>
    <t>CH 1199, REFACCIONES DE AMBULANCIAS DE PROTECCION CIIVL.</t>
  </si>
  <si>
    <t>2138</t>
  </si>
  <si>
    <t>CH 1190 RECIBO DE LUZ AL17</t>
  </si>
  <si>
    <t>XC5311</t>
  </si>
  <si>
    <t>CH 1190 RECIBO DE LUZ AL-16</t>
  </si>
  <si>
    <t>XC5310</t>
  </si>
  <si>
    <t>CH 1190 RECIBO DE LUZ AL-15</t>
  </si>
  <si>
    <t>XC5315</t>
  </si>
  <si>
    <t>CH 1190 RECIBO DE LUZ AL-14</t>
  </si>
  <si>
    <t>XC5313</t>
  </si>
  <si>
    <t>CH 1190 RECIBO DE LUZ AL-13</t>
  </si>
  <si>
    <t>XC5312</t>
  </si>
  <si>
    <t>CH 1190 RECIBO DE LUZ AL-12</t>
  </si>
  <si>
    <t>XC5298</t>
  </si>
  <si>
    <t>CH 1191 RECIBO DE LUZ AL-01</t>
  </si>
  <si>
    <t>XC1587</t>
  </si>
  <si>
    <t>CH 1191 RECIBO DE LUZ AL-02</t>
  </si>
  <si>
    <t>XC5316</t>
  </si>
  <si>
    <t>CH 1191 RECIBO DE LUZ AL-03</t>
  </si>
  <si>
    <t>XC5341</t>
  </si>
  <si>
    <t>CH 1191 RECIBO DE LUZ AL-04</t>
  </si>
  <si>
    <t>XC5340</t>
  </si>
  <si>
    <t>CH 1191 RECIBO DE LUZ AL-05</t>
  </si>
  <si>
    <t>XC1600</t>
  </si>
  <si>
    <t>CH 1191 RECIBO DE LUZ AL-06</t>
  </si>
  <si>
    <t>XC1591</t>
  </si>
  <si>
    <t>CH 1191 RECIBO DE LUZ AL-08</t>
  </si>
  <si>
    <t>XC1606</t>
  </si>
  <si>
    <t>CH 1191 RECIBO DE LUZ AL-09</t>
  </si>
  <si>
    <t>XC5366</t>
  </si>
  <si>
    <t>CH 1191 RECIBO DE LUZ AL-10</t>
  </si>
  <si>
    <t>XC2809</t>
  </si>
  <si>
    <t>CH 1191 RECIBO DE LUZ AL-11</t>
  </si>
  <si>
    <t>XC5296</t>
  </si>
  <si>
    <t>IRMA VALDEZ CRUZ</t>
  </si>
  <si>
    <t>CH 1201 ENVASE PET FIESTAS CORPUS 2014</t>
  </si>
  <si>
    <t>47</t>
  </si>
  <si>
    <t>CH 1201 ALTERNADOR NO ECO 50</t>
  </si>
  <si>
    <t>GAS LICUADO S.A. DE C.V.</t>
  </si>
  <si>
    <t xml:space="preserve">CH 1201, CILINDRO DE GAS </t>
  </si>
  <si>
    <t>12503</t>
  </si>
  <si>
    <t>CH 1201, REPARACION DE VEICULOS NO ECO 62, 80</t>
  </si>
  <si>
    <t>B388306</t>
  </si>
  <si>
    <t>CH 1203, AUXILIAR DE SEGURIDA DPUBLICA</t>
  </si>
  <si>
    <t>CH 1203 AUXILIAR DE SEGURIDA DPUBLICA</t>
  </si>
  <si>
    <t>CH 1203  AUXILIAR SEGURIDAD PUBLICA</t>
  </si>
  <si>
    <t>1°QUIN/09/2014</t>
  </si>
  <si>
    <t>CH 1203 POLICIA AUXILIAR</t>
  </si>
  <si>
    <t>1°QUINC/09/2014</t>
  </si>
  <si>
    <t>1° QUINC/09/14</t>
  </si>
  <si>
    <t xml:space="preserve">CH 1203 PARAMEDICO </t>
  </si>
  <si>
    <t>1°QUINC/09/14</t>
  </si>
  <si>
    <t>CH 1203 PARAMEDICO</t>
  </si>
  <si>
    <t>1° QUINC/02/14</t>
  </si>
  <si>
    <t>MARTIN CASTELLANOS CERVANTES (eventual)</t>
  </si>
  <si>
    <t>FELIPE ESQUIVEL ANGUIANO (eventual)</t>
  </si>
  <si>
    <t>CH 1253, AUXILIAR DE SEGURIDA DPUBLICA</t>
  </si>
  <si>
    <t>CH 1253 AUXILIAR DE SEGURIDA DPUBLICA</t>
  </si>
  <si>
    <t>CH 1253  AUXILIAR SEGURIDAD PUBLICA</t>
  </si>
  <si>
    <t>2°QUIN/09/2014</t>
  </si>
  <si>
    <t>CH 1253 POLICIA AUXILIAR</t>
  </si>
  <si>
    <t>2°QUINC/09/2014</t>
  </si>
  <si>
    <t>2° QUINC/09/14</t>
  </si>
  <si>
    <t xml:space="preserve">CH 1253 PARAMEDICO </t>
  </si>
  <si>
    <t>2°QUINC/09/14</t>
  </si>
  <si>
    <t>CH 1253 PARAMEDICO</t>
  </si>
  <si>
    <t>2° QUINC/02/14</t>
  </si>
  <si>
    <t>CH 1218 1° QUINC SEPT</t>
  </si>
  <si>
    <t>JMY0270</t>
  </si>
  <si>
    <t>VIRGINIA FLORES MARQUEZ (eventual)</t>
  </si>
  <si>
    <t>CH 1222 EVENTUAL 1° QUINC SEPT</t>
  </si>
  <si>
    <t>JMY0279</t>
  </si>
  <si>
    <t>CH 1238 MANTENIMIENTO NO ECO 93</t>
  </si>
  <si>
    <t>57B</t>
  </si>
  <si>
    <t>13C</t>
  </si>
  <si>
    <t>CH 1239 MANTENIMIENTO A VEHICULOS</t>
  </si>
  <si>
    <t>JMY0135</t>
  </si>
  <si>
    <t>CH 1251 EVENTUAL 2° QUINC SEPT</t>
  </si>
  <si>
    <t>JMY0417</t>
  </si>
  <si>
    <t>CH 1252 EVENTUAL 2° QUINC SEPT</t>
  </si>
  <si>
    <t>JMY0418</t>
  </si>
  <si>
    <t>PE 093806 LONAS CAMPAÑA SALVANDO FAMILIAS</t>
  </si>
  <si>
    <t>133</t>
  </si>
  <si>
    <t>CH 1231, FACTURAS DE CELULARES DEL MES DE AGOSTO 2014.</t>
  </si>
  <si>
    <t>RECLASIFICACION DE RECURSO</t>
  </si>
  <si>
    <t>2DAJUNIO2014</t>
  </si>
  <si>
    <t>134</t>
  </si>
  <si>
    <t>TRASP. 101639, ANTICIPO DEL 30% DE PARQUE RECREATIVO ESCRITORES MEXICANOS.</t>
  </si>
  <si>
    <t>504</t>
  </si>
  <si>
    <t>TRASP. 074237, 60%, 2° ESTIMACION DE LA CONSOLIDACION DEL PARQUE ECOLOGICO MPAL.</t>
  </si>
  <si>
    <t>PE 123564 ESTIMACION 1 PARQUE SAN MIGUEL</t>
  </si>
  <si>
    <t>CH 11, PAVIMENTACION EPIGMENIO ZARAGOZA EN SAN MIGUEL DE LA PAZ</t>
  </si>
  <si>
    <t>J. REFUGIO JIMENEZ GODILLO</t>
  </si>
  <si>
    <t>CH 1, 14 HORAS DE ACARREOS PARA EL PARQUE ECOLOGICO MUNICIPAL 2DA ETAPA</t>
  </si>
  <si>
    <t>BAA9</t>
  </si>
  <si>
    <t>CH 2, MATERIAL PARA LA CONSTRUCION DE LA 2DA ETAPA DEL PARQUE ECOLOGICO MUNICIPAL.</t>
  </si>
  <si>
    <t>154</t>
  </si>
  <si>
    <t>CH 5, MATERIAL PARA LA CONSTRUCCION DEL PARQUE ECOLOGICO 2DA ETAPA.</t>
  </si>
  <si>
    <t>CH 15, CALLE EPIGMENIO ZARAGOZA TRABAJOS DE CONST. DE MACHUELOS, LOZAS Y BANQUETAS</t>
  </si>
  <si>
    <t>15-20/09/14</t>
  </si>
  <si>
    <t>CH 4, TOPOGRAFO, TRAZO DE SUPERFICIE PARA PARQUE ECOLOGICO MUNICIPAL.</t>
  </si>
  <si>
    <t>CH 4, CONSTRUCCION DE LOZAS ESTAPADAS, ASADORES Y BASES PARA POSTES DE ALUMBRADO.</t>
  </si>
  <si>
    <t>CH 4, EXCAVACIONES PARA LINEA ELECTRICA OCULTA Y CONFORMACION DE RAMPAS DE ACCESO</t>
  </si>
  <si>
    <t>CH 4, CONFORMACION DE TERRACERIAS Y NIVELACION DE SUPERFICIE PARA PLAZOLETA.</t>
  </si>
  <si>
    <t>CH 14, CONSTRUCCION DE MACUELOS, LOZAS Y BANQUETAS.</t>
  </si>
  <si>
    <t>CH 3, CONSTRUCCION DE LOZAS ESTAMPADAS Y ASADEROS EN PARQUE ECOLOGICO MUNICIPAL</t>
  </si>
  <si>
    <t>CH 3, CONSTRUCCION DE MAMPOSTEOS PARA MUROS DE CONTENCION EN AREA DE ASADORES.</t>
  </si>
  <si>
    <t>CH 13 PAVIMENTACION CALLE EPIGMENIO ZARAGOZA</t>
  </si>
  <si>
    <t>CH 17, CONSTRUCCION DE BANQUETAS, RENIVELACION DE POZOS DE VISITA, COLOCACION DE TAPAS, ETC...</t>
  </si>
  <si>
    <t>22-27/09/14</t>
  </si>
  <si>
    <t>CH 16, CONSTRUCCION DE BANQUETAS, RENIVELACION DE POZOS DE VISITA, COLOCACION DE TAPAS, ETC...</t>
  </si>
  <si>
    <t>CH 7, TOPOGRAFO, TRAZO DE SUPERFICIE PARA AREA RECREATIVA REGIONAL</t>
  </si>
  <si>
    <t>CH 6, CONSTRUCCION DE LOZAS ESTAMPADAS, ASADORES Y BASES PARA POSTES DE ALUMBRADO.</t>
  </si>
  <si>
    <t>CH 6, CONSTRUCCION DE LOZAS ESTAMPADA PARA PLAZOLETA</t>
  </si>
  <si>
    <t>CH 6, CONSTRUCCION DE BASES CON ANCLAS PARA EMPORTAMIENTO DE CESTOS DE BASURA, ETC...</t>
  </si>
  <si>
    <t>FONDO DE CONTINGENCIAS ECONOMICAS 2014 PARA INVERSION 4447</t>
  </si>
  <si>
    <t>PE 080328 ESTIAMCION 3 PAVIMENTACION CALLE EPIGMENIO ZARAGOZA</t>
  </si>
  <si>
    <t>PE 124588 PAVIMENTACION CALLE EPIGMENIO ZARAGOZA</t>
  </si>
  <si>
    <t>PE 194387 ESTIMACION 2 PARQUE LINEAL</t>
  </si>
  <si>
    <t>61</t>
  </si>
  <si>
    <t>PE 119649 PAVIMENTACION CALLE EPIGMENIO ZARAGOZA</t>
  </si>
  <si>
    <t>304</t>
  </si>
  <si>
    <t>PE 119649 PAVIMENTACION EPIGMENIO ZARAGOZA</t>
  </si>
  <si>
    <t xml:space="preserve">PE 127286 ESTIMACION 3PARQUE LINEAL SAN MIGUEL </t>
  </si>
  <si>
    <t>64</t>
  </si>
  <si>
    <t>PE 027961 ESTIMACION 2 PAV CALLE EUSEBIO GARCIA</t>
  </si>
  <si>
    <t xml:space="preserve">PE 117459 PAVIMENTACION CALLE EUSEBIO GARCIA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</si>
</sst>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Fill="1" applyBorder="1"/>
    <xf numFmtId="0" fontId="0" fillId="2" borderId="2" xfId="0" applyFill="1" applyBorder="1"/>
    <xf numFmtId="14" fontId="0" fillId="0" borderId="2" xfId="0" applyNumberFormat="1" applyBorder="1"/>
    <xf numFmtId="0" fontId="0" fillId="0" borderId="2" xfId="0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4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1" xfId="0" applyBorder="1"/>
    <xf numFmtId="0" fontId="0" fillId="2" borderId="1" xfId="0" applyFill="1" applyBorder="1"/>
    <xf numFmtId="14" fontId="0" fillId="0" borderId="1" xfId="0" applyNumberFormat="1" applyBorder="1"/>
    <xf numFmtId="0" fontId="0" fillId="0" borderId="0" xfId="0" applyFill="1" applyBorder="1"/>
    <xf numFmtId="0" fontId="0" fillId="2" borderId="2" xfId="0" applyFill="1" applyBorder="1"/>
    <xf numFmtId="14" fontId="0" fillId="0" borderId="2" xfId="0" applyNumberFormat="1" applyBorder="1"/>
    <xf numFmtId="0" fontId="0" fillId="0" borderId="2" xfId="0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0" borderId="0" xfId="0"/>
    <xf numFmtId="4" fontId="0" fillId="0" borderId="0" xfId="0" applyNumberFormat="1"/>
    <xf numFmtId="0" fontId="0" fillId="4" borderId="0" xfId="0" applyFill="1"/>
    <xf numFmtId="4" fontId="0" fillId="4" borderId="0" xfId="0" applyNumberFormat="1" applyFill="1"/>
    <xf numFmtId="14" fontId="0" fillId="4" borderId="0" xfId="0" applyNumberFormat="1" applyFill="1"/>
    <xf numFmtId="0" fontId="0" fillId="0" borderId="0" xfId="0" applyFill="1"/>
    <xf numFmtId="0" fontId="0" fillId="4" borderId="0" xfId="0" applyFill="1" applyAlignment="1">
      <alignment wrapText="1"/>
    </xf>
    <xf numFmtId="4" fontId="0" fillId="0" borderId="0" xfId="0" applyNumberFormat="1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43" fontId="0" fillId="0" borderId="0" xfId="2" applyFo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8"/>
  <sheetViews>
    <sheetView topLeftCell="B1" workbookViewId="0">
      <selection activeCell="C19" sqref="C19"/>
    </sheetView>
  </sheetViews>
  <sheetFormatPr baseColWidth="10" defaultRowHeight="15"/>
  <cols>
    <col min="1" max="1" width="53" style="24" customWidth="1"/>
    <col min="2" max="2" width="62.28515625" style="24" customWidth="1"/>
    <col min="3" max="3" width="15.28515625" style="24" customWidth="1"/>
    <col min="4" max="4" width="17.85546875" style="24" customWidth="1"/>
    <col min="5" max="10" width="11.42578125" style="24"/>
    <col min="11" max="11" width="11.85546875" style="24" bestFit="1" customWidth="1"/>
    <col min="12" max="16384" width="11.42578125" style="24"/>
  </cols>
  <sheetData>
    <row r="3" spans="1:11">
      <c r="C3" s="15" t="s">
        <v>0</v>
      </c>
      <c r="D3" s="16">
        <v>41883</v>
      </c>
      <c r="E3" s="15" t="s">
        <v>1</v>
      </c>
      <c r="F3" s="14"/>
      <c r="I3" s="17"/>
      <c r="J3" s="17"/>
    </row>
    <row r="4" spans="1:11">
      <c r="C4" s="18" t="s">
        <v>2</v>
      </c>
      <c r="D4" s="19">
        <v>41912</v>
      </c>
      <c r="E4" s="18" t="s">
        <v>3</v>
      </c>
      <c r="F4" s="20">
        <v>602</v>
      </c>
      <c r="I4" s="17"/>
      <c r="J4" s="17"/>
    </row>
    <row r="5" spans="1:11">
      <c r="C5" s="18"/>
      <c r="D5" s="19"/>
      <c r="E5" s="18"/>
      <c r="F5" s="20"/>
      <c r="I5" s="17"/>
      <c r="J5" s="17"/>
    </row>
    <row r="6" spans="1:11">
      <c r="A6" s="22" t="s">
        <v>4</v>
      </c>
      <c r="B6" s="22" t="s">
        <v>5</v>
      </c>
      <c r="C6" s="22" t="s">
        <v>6</v>
      </c>
      <c r="D6" s="23" t="s">
        <v>7</v>
      </c>
      <c r="E6" s="22" t="s">
        <v>8</v>
      </c>
      <c r="F6" s="22" t="s">
        <v>9</v>
      </c>
      <c r="G6" s="22" t="s">
        <v>10</v>
      </c>
      <c r="H6" s="22" t="s">
        <v>11</v>
      </c>
      <c r="I6" s="22" t="s">
        <v>1</v>
      </c>
      <c r="J6" s="21" t="s">
        <v>3</v>
      </c>
    </row>
    <row r="7" spans="1:11" s="29" customFormat="1">
      <c r="A7" s="29" t="s">
        <v>220</v>
      </c>
      <c r="B7" s="29" t="s">
        <v>1396</v>
      </c>
      <c r="C7" s="29" t="s">
        <v>18</v>
      </c>
      <c r="D7" s="29" t="s">
        <v>29</v>
      </c>
      <c r="E7" s="31">
        <v>500000</v>
      </c>
      <c r="F7" s="29">
        <v>3612</v>
      </c>
      <c r="G7" s="32">
        <v>41891</v>
      </c>
      <c r="H7" s="29" t="s">
        <v>14</v>
      </c>
      <c r="I7" s="29" t="s">
        <v>72</v>
      </c>
      <c r="J7" s="29" t="s">
        <v>288</v>
      </c>
    </row>
    <row r="8" spans="1:11" s="26" customFormat="1">
      <c r="A8" s="26" t="s">
        <v>220</v>
      </c>
      <c r="B8" s="26" t="s">
        <v>1397</v>
      </c>
      <c r="C8" s="26" t="s">
        <v>18</v>
      </c>
      <c r="D8" s="26" t="s">
        <v>997</v>
      </c>
      <c r="E8" s="27">
        <v>973756.8</v>
      </c>
      <c r="F8" s="26">
        <v>3997</v>
      </c>
      <c r="G8" s="28" t="s">
        <v>739</v>
      </c>
      <c r="H8" s="26" t="s">
        <v>14</v>
      </c>
      <c r="I8" s="26" t="s">
        <v>72</v>
      </c>
      <c r="J8" s="26" t="s">
        <v>288</v>
      </c>
      <c r="K8" s="27">
        <f>SUM(E7:E8)</f>
        <v>1473756.8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36"/>
  <sheetViews>
    <sheetView topLeftCell="B31" workbookViewId="0">
      <selection activeCell="B37" sqref="B37"/>
    </sheetView>
  </sheetViews>
  <sheetFormatPr baseColWidth="10" defaultRowHeight="15"/>
  <cols>
    <col min="1" max="1" width="53" style="24" customWidth="1"/>
    <col min="2" max="2" width="62.28515625" style="24" customWidth="1"/>
    <col min="3" max="3" width="15.28515625" style="24" customWidth="1"/>
    <col min="4" max="4" width="17.85546875" style="24" customWidth="1"/>
    <col min="5" max="10" width="11.42578125" style="24"/>
    <col min="11" max="11" width="11.85546875" style="24" bestFit="1" customWidth="1"/>
    <col min="12" max="16384" width="11.42578125" style="24"/>
  </cols>
  <sheetData>
    <row r="3" spans="1:10">
      <c r="C3" s="15" t="s">
        <v>0</v>
      </c>
      <c r="D3" s="16">
        <v>41883</v>
      </c>
      <c r="E3" s="15" t="s">
        <v>1</v>
      </c>
      <c r="F3" s="14"/>
      <c r="I3" s="17"/>
      <c r="J3" s="17"/>
    </row>
    <row r="4" spans="1:10">
      <c r="C4" s="18" t="s">
        <v>2</v>
      </c>
      <c r="D4" s="19">
        <v>41912</v>
      </c>
      <c r="E4" s="18" t="s">
        <v>3</v>
      </c>
      <c r="F4" s="20">
        <v>505</v>
      </c>
      <c r="I4" s="17"/>
      <c r="J4" s="17"/>
    </row>
    <row r="5" spans="1:10">
      <c r="C5" s="18"/>
      <c r="D5" s="19"/>
      <c r="E5" s="18"/>
      <c r="F5" s="20"/>
      <c r="I5" s="17"/>
      <c r="J5" s="17"/>
    </row>
    <row r="6" spans="1:10">
      <c r="A6" s="22" t="s">
        <v>4</v>
      </c>
      <c r="B6" s="22" t="s">
        <v>5</v>
      </c>
      <c r="C6" s="22" t="s">
        <v>6</v>
      </c>
      <c r="D6" s="23" t="s">
        <v>7</v>
      </c>
      <c r="E6" s="22" t="s">
        <v>8</v>
      </c>
      <c r="F6" s="22" t="s">
        <v>9</v>
      </c>
      <c r="G6" s="22" t="s">
        <v>10</v>
      </c>
      <c r="H6" s="22" t="s">
        <v>11</v>
      </c>
      <c r="I6" s="22" t="s">
        <v>1</v>
      </c>
      <c r="J6" s="21" t="s">
        <v>3</v>
      </c>
    </row>
    <row r="7" spans="1:10" s="29" customFormat="1">
      <c r="A7" s="29" t="s">
        <v>285</v>
      </c>
      <c r="B7" s="29" t="s">
        <v>1361</v>
      </c>
      <c r="C7" s="29" t="s">
        <v>18</v>
      </c>
      <c r="D7" s="29" t="s">
        <v>231</v>
      </c>
      <c r="E7" s="31">
        <v>236732.79999999999</v>
      </c>
      <c r="F7" s="29">
        <v>3609</v>
      </c>
      <c r="G7" s="32">
        <v>41768</v>
      </c>
      <c r="H7" s="29" t="s">
        <v>14</v>
      </c>
      <c r="I7" s="29" t="s">
        <v>72</v>
      </c>
      <c r="J7" s="29" t="s">
        <v>286</v>
      </c>
    </row>
    <row r="8" spans="1:10" s="29" customFormat="1">
      <c r="A8" s="29" t="s">
        <v>77</v>
      </c>
      <c r="B8" s="29" t="s">
        <v>1362</v>
      </c>
      <c r="C8" s="29" t="s">
        <v>78</v>
      </c>
      <c r="D8" s="29" t="s">
        <v>520</v>
      </c>
      <c r="E8" s="31">
        <v>5499</v>
      </c>
      <c r="F8" s="29">
        <v>3753</v>
      </c>
      <c r="G8" s="32">
        <v>41768</v>
      </c>
      <c r="H8" s="29" t="s">
        <v>14</v>
      </c>
      <c r="I8" s="29" t="s">
        <v>72</v>
      </c>
      <c r="J8" s="29" t="s">
        <v>286</v>
      </c>
    </row>
    <row r="9" spans="1:10" s="29" customFormat="1">
      <c r="A9" s="29" t="s">
        <v>77</v>
      </c>
      <c r="B9" s="29" t="s">
        <v>1362</v>
      </c>
      <c r="C9" s="29" t="s">
        <v>78</v>
      </c>
      <c r="D9" s="29" t="s">
        <v>520</v>
      </c>
      <c r="E9" s="31">
        <v>9849</v>
      </c>
      <c r="F9" s="29">
        <v>3753</v>
      </c>
      <c r="G9" s="32">
        <v>41768</v>
      </c>
      <c r="H9" s="29" t="s">
        <v>14</v>
      </c>
      <c r="I9" s="29" t="s">
        <v>72</v>
      </c>
      <c r="J9" s="29" t="s">
        <v>286</v>
      </c>
    </row>
    <row r="10" spans="1:10" s="29" customFormat="1">
      <c r="A10" s="29" t="s">
        <v>77</v>
      </c>
      <c r="B10" s="29" t="s">
        <v>1362</v>
      </c>
      <c r="C10" s="29" t="s">
        <v>78</v>
      </c>
      <c r="D10" s="29" t="s">
        <v>520</v>
      </c>
      <c r="E10" s="31">
        <v>6915.5</v>
      </c>
      <c r="F10" s="29">
        <v>3753</v>
      </c>
      <c r="G10" s="32">
        <v>41768</v>
      </c>
      <c r="H10" s="29" t="s">
        <v>14</v>
      </c>
      <c r="I10" s="29" t="s">
        <v>72</v>
      </c>
      <c r="J10" s="29" t="s">
        <v>286</v>
      </c>
    </row>
    <row r="11" spans="1:10" s="29" customFormat="1">
      <c r="A11" s="29" t="s">
        <v>1363</v>
      </c>
      <c r="B11" s="29" t="s">
        <v>1364</v>
      </c>
      <c r="C11" s="29" t="s">
        <v>18</v>
      </c>
      <c r="D11" s="29" t="s">
        <v>1365</v>
      </c>
      <c r="E11" s="31">
        <v>5684</v>
      </c>
      <c r="F11" s="29">
        <v>3754</v>
      </c>
      <c r="G11" s="32">
        <v>41891</v>
      </c>
      <c r="H11" s="29" t="s">
        <v>14</v>
      </c>
      <c r="I11" s="29" t="s">
        <v>72</v>
      </c>
      <c r="J11" s="29" t="s">
        <v>286</v>
      </c>
    </row>
    <row r="12" spans="1:10" s="29" customFormat="1">
      <c r="A12" s="29" t="s">
        <v>742</v>
      </c>
      <c r="B12" s="29" t="s">
        <v>1366</v>
      </c>
      <c r="C12" s="29" t="s">
        <v>18</v>
      </c>
      <c r="D12" s="29" t="s">
        <v>1367</v>
      </c>
      <c r="E12" s="31">
        <v>6857</v>
      </c>
      <c r="F12" s="29">
        <v>3789</v>
      </c>
      <c r="G12" s="32">
        <v>41921</v>
      </c>
      <c r="H12" s="29" t="s">
        <v>14</v>
      </c>
      <c r="I12" s="29" t="s">
        <v>72</v>
      </c>
      <c r="J12" s="29" t="s">
        <v>286</v>
      </c>
    </row>
    <row r="13" spans="1:10" s="29" customFormat="1">
      <c r="A13" s="29" t="s">
        <v>742</v>
      </c>
      <c r="B13" s="29" t="s">
        <v>1368</v>
      </c>
      <c r="C13" s="29" t="s">
        <v>18</v>
      </c>
      <c r="D13" s="29" t="s">
        <v>1154</v>
      </c>
      <c r="E13" s="31">
        <v>4791.51</v>
      </c>
      <c r="F13" s="29">
        <v>3790</v>
      </c>
      <c r="G13" s="32" t="s">
        <v>882</v>
      </c>
      <c r="H13" s="29" t="s">
        <v>14</v>
      </c>
      <c r="I13" s="29" t="s">
        <v>72</v>
      </c>
      <c r="J13" s="29" t="s">
        <v>286</v>
      </c>
    </row>
    <row r="14" spans="1:10" s="29" customFormat="1">
      <c r="A14" s="29" t="s">
        <v>77</v>
      </c>
      <c r="B14" s="29" t="s">
        <v>1369</v>
      </c>
      <c r="C14" s="29" t="s">
        <v>78</v>
      </c>
      <c r="D14" s="29" t="s">
        <v>1370</v>
      </c>
      <c r="E14" s="31">
        <v>8300</v>
      </c>
      <c r="F14" s="29">
        <v>3791</v>
      </c>
      <c r="G14" s="32" t="s">
        <v>557</v>
      </c>
      <c r="H14" s="29" t="s">
        <v>14</v>
      </c>
      <c r="I14" s="29" t="s">
        <v>72</v>
      </c>
      <c r="J14" s="29" t="s">
        <v>286</v>
      </c>
    </row>
    <row r="15" spans="1:10" s="29" customFormat="1">
      <c r="A15" s="29" t="s">
        <v>77</v>
      </c>
      <c r="B15" s="29" t="s">
        <v>1369</v>
      </c>
      <c r="C15" s="29" t="s">
        <v>78</v>
      </c>
      <c r="D15" s="29" t="s">
        <v>1370</v>
      </c>
      <c r="E15" s="31">
        <v>9100</v>
      </c>
      <c r="F15" s="29">
        <v>3791</v>
      </c>
      <c r="G15" s="32" t="s">
        <v>557</v>
      </c>
      <c r="H15" s="29" t="s">
        <v>14</v>
      </c>
      <c r="I15" s="29" t="s">
        <v>72</v>
      </c>
      <c r="J15" s="29" t="s">
        <v>286</v>
      </c>
    </row>
    <row r="16" spans="1:10" s="29" customFormat="1">
      <c r="A16" s="29" t="s">
        <v>77</v>
      </c>
      <c r="B16" s="29" t="s">
        <v>1371</v>
      </c>
      <c r="C16" s="29" t="s">
        <v>78</v>
      </c>
      <c r="D16" s="29" t="s">
        <v>1370</v>
      </c>
      <c r="E16" s="31">
        <v>1800</v>
      </c>
      <c r="F16" s="29">
        <v>3792</v>
      </c>
      <c r="G16" s="32" t="s">
        <v>557</v>
      </c>
      <c r="H16" s="29" t="s">
        <v>14</v>
      </c>
      <c r="I16" s="29" t="s">
        <v>72</v>
      </c>
      <c r="J16" s="29" t="s">
        <v>286</v>
      </c>
    </row>
    <row r="17" spans="1:10" s="29" customFormat="1">
      <c r="A17" s="29" t="s">
        <v>77</v>
      </c>
      <c r="B17" s="29" t="s">
        <v>1372</v>
      </c>
      <c r="C17" s="29" t="s">
        <v>78</v>
      </c>
      <c r="D17" s="29" t="s">
        <v>1370</v>
      </c>
      <c r="E17" s="31">
        <v>8000</v>
      </c>
      <c r="F17" s="29">
        <v>3792</v>
      </c>
      <c r="G17" s="32" t="s">
        <v>557</v>
      </c>
      <c r="H17" s="29" t="s">
        <v>14</v>
      </c>
      <c r="I17" s="29" t="s">
        <v>72</v>
      </c>
      <c r="J17" s="29" t="s">
        <v>286</v>
      </c>
    </row>
    <row r="18" spans="1:10" s="29" customFormat="1">
      <c r="A18" s="29" t="s">
        <v>77</v>
      </c>
      <c r="B18" s="29" t="s">
        <v>1373</v>
      </c>
      <c r="C18" s="29" t="s">
        <v>78</v>
      </c>
      <c r="D18" s="29" t="s">
        <v>1370</v>
      </c>
      <c r="E18" s="31">
        <v>6100</v>
      </c>
      <c r="F18" s="29">
        <v>3792</v>
      </c>
      <c r="G18" s="32" t="s">
        <v>557</v>
      </c>
      <c r="H18" s="29" t="s">
        <v>14</v>
      </c>
      <c r="I18" s="29" t="s">
        <v>72</v>
      </c>
      <c r="J18" s="29" t="s">
        <v>286</v>
      </c>
    </row>
    <row r="19" spans="1:10" s="29" customFormat="1">
      <c r="A19" s="29" t="s">
        <v>77</v>
      </c>
      <c r="B19" s="29" t="s">
        <v>1374</v>
      </c>
      <c r="C19" s="29" t="s">
        <v>78</v>
      </c>
      <c r="D19" s="29" t="s">
        <v>1370</v>
      </c>
      <c r="E19" s="31">
        <v>2416.5</v>
      </c>
      <c r="F19" s="29">
        <v>3792</v>
      </c>
      <c r="G19" s="32" t="s">
        <v>557</v>
      </c>
      <c r="H19" s="29" t="s">
        <v>14</v>
      </c>
      <c r="I19" s="29" t="s">
        <v>72</v>
      </c>
      <c r="J19" s="29" t="s">
        <v>286</v>
      </c>
    </row>
    <row r="20" spans="1:10" s="29" customFormat="1">
      <c r="A20" s="29" t="s">
        <v>77</v>
      </c>
      <c r="B20" s="29" t="s">
        <v>1375</v>
      </c>
      <c r="C20" s="29" t="s">
        <v>78</v>
      </c>
      <c r="D20" s="29" t="s">
        <v>722</v>
      </c>
      <c r="E20" s="31">
        <v>8300</v>
      </c>
      <c r="F20" s="29">
        <v>3794</v>
      </c>
      <c r="G20" s="32">
        <v>41982</v>
      </c>
      <c r="H20" s="29" t="s">
        <v>14</v>
      </c>
      <c r="I20" s="29" t="s">
        <v>72</v>
      </c>
      <c r="J20" s="29" t="s">
        <v>286</v>
      </c>
    </row>
    <row r="21" spans="1:10" s="29" customFormat="1">
      <c r="A21" s="29" t="s">
        <v>77</v>
      </c>
      <c r="B21" s="29" t="s">
        <v>1375</v>
      </c>
      <c r="C21" s="29" t="s">
        <v>78</v>
      </c>
      <c r="D21" s="29" t="s">
        <v>722</v>
      </c>
      <c r="E21" s="31">
        <v>9100</v>
      </c>
      <c r="F21" s="29">
        <v>3794</v>
      </c>
      <c r="G21" s="32">
        <v>41982</v>
      </c>
      <c r="H21" s="29" t="s">
        <v>14</v>
      </c>
      <c r="I21" s="29" t="s">
        <v>72</v>
      </c>
      <c r="J21" s="29" t="s">
        <v>286</v>
      </c>
    </row>
    <row r="22" spans="1:10" s="29" customFormat="1">
      <c r="A22" s="29" t="s">
        <v>77</v>
      </c>
      <c r="B22" s="29" t="s">
        <v>1376</v>
      </c>
      <c r="C22" s="29" t="s">
        <v>78</v>
      </c>
      <c r="D22" s="29" t="s">
        <v>722</v>
      </c>
      <c r="E22" s="31">
        <v>8000</v>
      </c>
      <c r="F22" s="29">
        <v>3796</v>
      </c>
      <c r="G22" s="32">
        <v>41982</v>
      </c>
      <c r="H22" s="29" t="s">
        <v>14</v>
      </c>
      <c r="I22" s="29" t="s">
        <v>72</v>
      </c>
      <c r="J22" s="29" t="s">
        <v>286</v>
      </c>
    </row>
    <row r="23" spans="1:10" s="29" customFormat="1">
      <c r="A23" s="29" t="s">
        <v>77</v>
      </c>
      <c r="B23" s="29" t="s">
        <v>1377</v>
      </c>
      <c r="C23" s="29" t="s">
        <v>78</v>
      </c>
      <c r="D23" s="29" t="s">
        <v>722</v>
      </c>
      <c r="E23" s="31">
        <v>6100</v>
      </c>
      <c r="F23" s="29">
        <v>3796</v>
      </c>
      <c r="G23" s="32">
        <v>41982</v>
      </c>
      <c r="H23" s="29" t="s">
        <v>14</v>
      </c>
      <c r="I23" s="29" t="s">
        <v>72</v>
      </c>
      <c r="J23" s="29" t="s">
        <v>286</v>
      </c>
    </row>
    <row r="24" spans="1:10" s="29" customFormat="1">
      <c r="A24" s="29" t="s">
        <v>516</v>
      </c>
      <c r="B24" s="29" t="s">
        <v>1378</v>
      </c>
      <c r="C24" s="29" t="s">
        <v>18</v>
      </c>
      <c r="D24" s="29" t="s">
        <v>260</v>
      </c>
      <c r="E24" s="31">
        <v>329476.82</v>
      </c>
      <c r="F24" s="29">
        <v>3905</v>
      </c>
      <c r="G24" s="32">
        <v>41891</v>
      </c>
      <c r="H24" s="29" t="s">
        <v>14</v>
      </c>
      <c r="I24" s="29" t="s">
        <v>72</v>
      </c>
      <c r="J24" s="29" t="s">
        <v>286</v>
      </c>
    </row>
    <row r="25" spans="1:10" s="29" customFormat="1">
      <c r="A25" s="29" t="s">
        <v>77</v>
      </c>
      <c r="B25" s="29" t="s">
        <v>1379</v>
      </c>
      <c r="C25" s="29" t="s">
        <v>78</v>
      </c>
      <c r="D25" s="29" t="s">
        <v>1380</v>
      </c>
      <c r="E25" s="31">
        <v>6900</v>
      </c>
      <c r="F25" s="29">
        <v>3929</v>
      </c>
      <c r="G25" s="32" t="s">
        <v>714</v>
      </c>
      <c r="H25" s="29" t="s">
        <v>14</v>
      </c>
      <c r="I25" s="29" t="s">
        <v>72</v>
      </c>
      <c r="J25" s="29" t="s">
        <v>286</v>
      </c>
    </row>
    <row r="26" spans="1:10" s="29" customFormat="1">
      <c r="A26" s="29" t="s">
        <v>77</v>
      </c>
      <c r="B26" s="29" t="s">
        <v>1381</v>
      </c>
      <c r="C26" s="29" t="s">
        <v>78</v>
      </c>
      <c r="D26" s="29" t="s">
        <v>1380</v>
      </c>
      <c r="E26" s="31">
        <v>9400</v>
      </c>
      <c r="F26" s="29">
        <v>3945</v>
      </c>
      <c r="G26" s="32" t="s">
        <v>714</v>
      </c>
      <c r="H26" s="29" t="s">
        <v>14</v>
      </c>
      <c r="I26" s="29" t="s">
        <v>72</v>
      </c>
      <c r="J26" s="29" t="s">
        <v>286</v>
      </c>
    </row>
    <row r="27" spans="1:10" s="29" customFormat="1">
      <c r="A27" s="29" t="s">
        <v>77</v>
      </c>
      <c r="B27" s="29" t="s">
        <v>1382</v>
      </c>
      <c r="C27" s="29" t="s">
        <v>78</v>
      </c>
      <c r="D27" s="29" t="s">
        <v>1380</v>
      </c>
      <c r="E27" s="31">
        <v>1800</v>
      </c>
      <c r="F27" s="29">
        <v>3948</v>
      </c>
      <c r="G27" s="32" t="s">
        <v>714</v>
      </c>
      <c r="H27" s="29" t="s">
        <v>14</v>
      </c>
      <c r="I27" s="29" t="s">
        <v>72</v>
      </c>
      <c r="J27" s="29" t="s">
        <v>286</v>
      </c>
    </row>
    <row r="28" spans="1:10" s="29" customFormat="1">
      <c r="A28" s="29" t="s">
        <v>77</v>
      </c>
      <c r="B28" s="29" t="s">
        <v>1383</v>
      </c>
      <c r="C28" s="29" t="s">
        <v>78</v>
      </c>
      <c r="D28" s="29" t="s">
        <v>1380</v>
      </c>
      <c r="E28" s="31">
        <v>8300</v>
      </c>
      <c r="F28" s="29">
        <v>3952</v>
      </c>
      <c r="G28" s="32" t="s">
        <v>714</v>
      </c>
      <c r="H28" s="29" t="s">
        <v>14</v>
      </c>
      <c r="I28" s="29" t="s">
        <v>72</v>
      </c>
      <c r="J28" s="29" t="s">
        <v>286</v>
      </c>
    </row>
    <row r="29" spans="1:10" s="29" customFormat="1">
      <c r="A29" s="29" t="s">
        <v>77</v>
      </c>
      <c r="B29" s="29" t="s">
        <v>1384</v>
      </c>
      <c r="C29" s="29" t="s">
        <v>78</v>
      </c>
      <c r="D29" s="29" t="s">
        <v>1380</v>
      </c>
      <c r="E29" s="31">
        <v>3900</v>
      </c>
      <c r="F29" s="29">
        <v>3952</v>
      </c>
      <c r="G29" s="32" t="s">
        <v>714</v>
      </c>
      <c r="H29" s="29" t="s">
        <v>14</v>
      </c>
      <c r="I29" s="29" t="s">
        <v>72</v>
      </c>
      <c r="J29" s="29" t="s">
        <v>286</v>
      </c>
    </row>
    <row r="30" spans="1:10" s="29" customFormat="1">
      <c r="A30" s="29" t="s">
        <v>77</v>
      </c>
      <c r="B30" s="29" t="s">
        <v>1385</v>
      </c>
      <c r="C30" s="29" t="s">
        <v>78</v>
      </c>
      <c r="D30" s="29" t="s">
        <v>1380</v>
      </c>
      <c r="E30" s="31">
        <v>6100</v>
      </c>
      <c r="F30" s="29">
        <v>3952</v>
      </c>
      <c r="G30" s="32" t="s">
        <v>714</v>
      </c>
      <c r="H30" s="29" t="s">
        <v>14</v>
      </c>
      <c r="I30" s="29" t="s">
        <v>72</v>
      </c>
      <c r="J30" s="29" t="s">
        <v>286</v>
      </c>
    </row>
    <row r="31" spans="1:10" s="29" customFormat="1">
      <c r="A31" s="29" t="s">
        <v>1386</v>
      </c>
      <c r="B31" s="29" t="s">
        <v>1387</v>
      </c>
      <c r="C31" s="29" t="s">
        <v>18</v>
      </c>
      <c r="D31" s="29" t="s">
        <v>230</v>
      </c>
      <c r="E31" s="31">
        <v>121898.78</v>
      </c>
      <c r="F31" s="29">
        <v>3983</v>
      </c>
      <c r="G31" s="32">
        <v>41921</v>
      </c>
      <c r="H31" s="29" t="s">
        <v>14</v>
      </c>
      <c r="I31" s="29" t="s">
        <v>72</v>
      </c>
      <c r="J31" s="29" t="s">
        <v>286</v>
      </c>
    </row>
    <row r="32" spans="1:10" s="29" customFormat="1">
      <c r="A32" s="29" t="s">
        <v>137</v>
      </c>
      <c r="B32" s="29" t="s">
        <v>1388</v>
      </c>
      <c r="C32" s="29" t="s">
        <v>18</v>
      </c>
      <c r="D32" s="29" t="s">
        <v>245</v>
      </c>
      <c r="E32" s="31">
        <v>11990.02</v>
      </c>
      <c r="F32" s="29">
        <v>3987</v>
      </c>
      <c r="G32" s="32">
        <v>41952</v>
      </c>
      <c r="H32" s="29" t="s">
        <v>14</v>
      </c>
      <c r="I32" s="29" t="s">
        <v>72</v>
      </c>
      <c r="J32" s="29" t="s">
        <v>286</v>
      </c>
    </row>
    <row r="33" spans="1:11" s="29" customFormat="1">
      <c r="A33" s="29" t="s">
        <v>285</v>
      </c>
      <c r="B33" s="29" t="s">
        <v>1389</v>
      </c>
      <c r="C33" s="29" t="s">
        <v>18</v>
      </c>
      <c r="D33" s="29" t="s">
        <v>1390</v>
      </c>
      <c r="E33" s="31">
        <v>134850</v>
      </c>
      <c r="F33" s="29">
        <v>3988</v>
      </c>
      <c r="G33" s="32">
        <v>41982</v>
      </c>
      <c r="H33" s="29" t="s">
        <v>14</v>
      </c>
      <c r="I33" s="29" t="s">
        <v>72</v>
      </c>
      <c r="J33" s="29" t="s">
        <v>286</v>
      </c>
    </row>
    <row r="34" spans="1:11" s="29" customFormat="1">
      <c r="A34" s="29" t="s">
        <v>137</v>
      </c>
      <c r="B34" s="29" t="s">
        <v>1391</v>
      </c>
      <c r="C34" s="29" t="s">
        <v>18</v>
      </c>
      <c r="D34" s="29" t="s">
        <v>1392</v>
      </c>
      <c r="E34" s="31">
        <v>2300</v>
      </c>
      <c r="F34" s="29">
        <v>3998</v>
      </c>
      <c r="G34" s="32" t="s">
        <v>739</v>
      </c>
      <c r="H34" s="29" t="s">
        <v>14</v>
      </c>
      <c r="I34" s="29" t="s">
        <v>72</v>
      </c>
      <c r="J34" s="29" t="s">
        <v>286</v>
      </c>
    </row>
    <row r="35" spans="1:11" s="29" customFormat="1">
      <c r="A35" s="29" t="s">
        <v>137</v>
      </c>
      <c r="B35" s="29" t="s">
        <v>1393</v>
      </c>
      <c r="C35" s="29" t="s">
        <v>18</v>
      </c>
      <c r="D35" s="29" t="s">
        <v>273</v>
      </c>
      <c r="E35" s="31">
        <v>2300</v>
      </c>
      <c r="F35" s="29">
        <v>3998</v>
      </c>
      <c r="G35" s="32" t="s">
        <v>739</v>
      </c>
      <c r="H35" s="29" t="s">
        <v>14</v>
      </c>
      <c r="I35" s="29" t="s">
        <v>72</v>
      </c>
      <c r="J35" s="29" t="s">
        <v>286</v>
      </c>
    </row>
    <row r="36" spans="1:11" s="26" customFormat="1">
      <c r="A36" s="26" t="s">
        <v>285</v>
      </c>
      <c r="B36" s="30" t="s">
        <v>1394</v>
      </c>
      <c r="C36" s="26" t="s">
        <v>18</v>
      </c>
      <c r="D36" s="26" t="s">
        <v>1395</v>
      </c>
      <c r="E36" s="27">
        <v>168049.26</v>
      </c>
      <c r="F36" s="26">
        <v>4004</v>
      </c>
      <c r="G36" s="28" t="s">
        <v>725</v>
      </c>
      <c r="H36" s="26" t="s">
        <v>14</v>
      </c>
      <c r="I36" s="26" t="s">
        <v>72</v>
      </c>
      <c r="J36" s="26" t="s">
        <v>286</v>
      </c>
      <c r="K36" s="27">
        <f>SUM(E7:E36)</f>
        <v>1150810.19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9"/>
  <sheetViews>
    <sheetView topLeftCell="B1" workbookViewId="0">
      <selection activeCell="C17" sqref="C17"/>
    </sheetView>
  </sheetViews>
  <sheetFormatPr baseColWidth="10" defaultRowHeight="15"/>
  <cols>
    <col min="1" max="1" width="53" style="24" customWidth="1"/>
    <col min="2" max="2" width="62.28515625" style="24" customWidth="1"/>
    <col min="3" max="3" width="15.28515625" style="24" customWidth="1"/>
    <col min="4" max="4" width="17.85546875" style="24" customWidth="1"/>
    <col min="5" max="10" width="11.42578125" style="24"/>
    <col min="11" max="11" width="11.85546875" style="24" bestFit="1" customWidth="1"/>
    <col min="12" max="16384" width="11.42578125" style="24"/>
  </cols>
  <sheetData>
    <row r="3" spans="1:11">
      <c r="C3" s="15" t="s">
        <v>0</v>
      </c>
      <c r="D3" s="16">
        <v>41883</v>
      </c>
      <c r="E3" s="15" t="s">
        <v>1</v>
      </c>
      <c r="F3" s="14"/>
      <c r="I3" s="17"/>
      <c r="J3" s="17"/>
    </row>
    <row r="4" spans="1:11">
      <c r="C4" s="18" t="s">
        <v>2</v>
      </c>
      <c r="D4" s="19">
        <v>41912</v>
      </c>
      <c r="E4" s="18" t="s">
        <v>3</v>
      </c>
      <c r="F4" s="20">
        <v>504</v>
      </c>
      <c r="I4" s="17"/>
      <c r="J4" s="17"/>
    </row>
    <row r="5" spans="1:11">
      <c r="C5" s="18"/>
      <c r="D5" s="19"/>
      <c r="E5" s="18"/>
      <c r="F5" s="20"/>
      <c r="I5" s="17"/>
      <c r="J5" s="17"/>
    </row>
    <row r="6" spans="1:11">
      <c r="A6" s="22" t="s">
        <v>4</v>
      </c>
      <c r="B6" s="22" t="s">
        <v>5</v>
      </c>
      <c r="C6" s="22" t="s">
        <v>6</v>
      </c>
      <c r="D6" s="23" t="s">
        <v>7</v>
      </c>
      <c r="E6" s="22" t="s">
        <v>8</v>
      </c>
      <c r="F6" s="22" t="s">
        <v>9</v>
      </c>
      <c r="G6" s="22" t="s">
        <v>10</v>
      </c>
      <c r="H6" s="22" t="s">
        <v>11</v>
      </c>
      <c r="I6" s="22" t="s">
        <v>1</v>
      </c>
      <c r="J6" s="21" t="s">
        <v>3</v>
      </c>
    </row>
    <row r="7" spans="1:11" s="29" customFormat="1">
      <c r="A7" s="29" t="s">
        <v>998</v>
      </c>
      <c r="B7" s="29" t="s">
        <v>1358</v>
      </c>
      <c r="C7" s="29" t="s">
        <v>18</v>
      </c>
      <c r="D7" s="29" t="s">
        <v>1000</v>
      </c>
      <c r="E7" s="31">
        <v>796616.42</v>
      </c>
      <c r="F7" s="29">
        <v>3618</v>
      </c>
      <c r="G7" s="32">
        <v>41707</v>
      </c>
      <c r="H7" s="29" t="s">
        <v>14</v>
      </c>
      <c r="I7" s="29" t="s">
        <v>72</v>
      </c>
      <c r="J7" s="29" t="s">
        <v>1359</v>
      </c>
    </row>
    <row r="8" spans="1:11" s="29" customFormat="1">
      <c r="A8" s="29" t="s">
        <v>472</v>
      </c>
      <c r="B8" s="29" t="s">
        <v>473</v>
      </c>
      <c r="C8" s="29" t="s">
        <v>18</v>
      </c>
      <c r="D8" s="29" t="s">
        <v>474</v>
      </c>
      <c r="E8" s="31">
        <v>270000</v>
      </c>
      <c r="F8" s="29">
        <v>3622</v>
      </c>
      <c r="G8" s="32">
        <v>41860</v>
      </c>
      <c r="H8" s="29" t="s">
        <v>14</v>
      </c>
      <c r="I8" s="29" t="s">
        <v>72</v>
      </c>
      <c r="J8" s="29" t="s">
        <v>1359</v>
      </c>
    </row>
    <row r="9" spans="1:11" s="26" customFormat="1">
      <c r="A9" s="26" t="s">
        <v>472</v>
      </c>
      <c r="B9" s="26" t="s">
        <v>1360</v>
      </c>
      <c r="C9" s="26" t="s">
        <v>18</v>
      </c>
      <c r="D9" s="26" t="s">
        <v>1183</v>
      </c>
      <c r="E9" s="27">
        <v>300000</v>
      </c>
      <c r="F9" s="26">
        <v>4202</v>
      </c>
      <c r="G9" s="28" t="s">
        <v>846</v>
      </c>
      <c r="H9" s="26" t="s">
        <v>14</v>
      </c>
      <c r="I9" s="26" t="s">
        <v>72</v>
      </c>
      <c r="J9" s="26" t="s">
        <v>1359</v>
      </c>
      <c r="K9" s="27">
        <f>SUM(E7:E9)</f>
        <v>1366616.42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130"/>
  <sheetViews>
    <sheetView topLeftCell="D79" workbookViewId="0">
      <selection activeCell="K90" sqref="K90"/>
    </sheetView>
  </sheetViews>
  <sheetFormatPr baseColWidth="10" defaultRowHeight="15"/>
  <cols>
    <col min="1" max="1" width="53" style="13" customWidth="1"/>
    <col min="2" max="2" width="62.28515625" style="13" customWidth="1"/>
    <col min="3" max="3" width="15.28515625" style="13" customWidth="1"/>
    <col min="4" max="4" width="17.85546875" style="13" customWidth="1"/>
    <col min="5" max="10" width="11.42578125" style="13"/>
    <col min="11" max="11" width="13.140625" style="13" bestFit="1" customWidth="1"/>
    <col min="12" max="16384" width="11.42578125" style="13"/>
  </cols>
  <sheetData>
    <row r="3" spans="1:11">
      <c r="C3" s="15" t="s">
        <v>0</v>
      </c>
      <c r="D3" s="16">
        <v>41883</v>
      </c>
      <c r="E3" s="15" t="s">
        <v>1</v>
      </c>
      <c r="F3" s="14"/>
      <c r="I3" s="17"/>
      <c r="J3" s="17"/>
    </row>
    <row r="4" spans="1:11">
      <c r="C4" s="18" t="s">
        <v>2</v>
      </c>
      <c r="D4" s="19">
        <v>41912</v>
      </c>
      <c r="E4" s="18" t="s">
        <v>3</v>
      </c>
      <c r="F4" s="20">
        <v>501</v>
      </c>
      <c r="I4" s="17"/>
      <c r="J4" s="17"/>
    </row>
    <row r="5" spans="1:11">
      <c r="C5" s="18"/>
      <c r="D5" s="19"/>
      <c r="E5" s="18"/>
      <c r="F5" s="20"/>
      <c r="I5" s="17"/>
      <c r="J5" s="17"/>
    </row>
    <row r="6" spans="1:11">
      <c r="A6" s="22" t="s">
        <v>4</v>
      </c>
      <c r="B6" s="22" t="s">
        <v>5</v>
      </c>
      <c r="C6" s="22" t="s">
        <v>6</v>
      </c>
      <c r="D6" s="23" t="s">
        <v>7</v>
      </c>
      <c r="E6" s="22" t="s">
        <v>8</v>
      </c>
      <c r="F6" s="22" t="s">
        <v>9</v>
      </c>
      <c r="G6" s="22" t="s">
        <v>10</v>
      </c>
      <c r="H6" s="22" t="s">
        <v>11</v>
      </c>
      <c r="I6" s="22" t="s">
        <v>1</v>
      </c>
      <c r="J6" s="21" t="s">
        <v>3</v>
      </c>
    </row>
    <row r="7" spans="1:11" s="29" customFormat="1">
      <c r="A7" s="29" t="s">
        <v>214</v>
      </c>
      <c r="B7" s="29" t="s">
        <v>634</v>
      </c>
      <c r="C7" s="29" t="s">
        <v>35</v>
      </c>
      <c r="D7" s="29" t="s">
        <v>635</v>
      </c>
      <c r="E7" s="31">
        <v>136438.95000000001</v>
      </c>
      <c r="F7" s="29">
        <v>3736</v>
      </c>
      <c r="G7" s="32" t="s">
        <v>523</v>
      </c>
      <c r="H7" s="29" t="s">
        <v>14</v>
      </c>
      <c r="I7" s="29" t="s">
        <v>101</v>
      </c>
      <c r="J7" s="29" t="s">
        <v>201</v>
      </c>
    </row>
    <row r="8" spans="1:11" s="29" customFormat="1">
      <c r="A8" s="29" t="s">
        <v>215</v>
      </c>
      <c r="B8" s="29" t="s">
        <v>634</v>
      </c>
      <c r="C8" s="29" t="s">
        <v>35</v>
      </c>
      <c r="D8" s="29" t="s">
        <v>635</v>
      </c>
      <c r="E8" s="31">
        <v>21620.85</v>
      </c>
      <c r="F8" s="29">
        <v>3736</v>
      </c>
      <c r="G8" s="32" t="s">
        <v>523</v>
      </c>
      <c r="H8" s="29" t="s">
        <v>14</v>
      </c>
      <c r="I8" s="29" t="s">
        <v>101</v>
      </c>
      <c r="J8" s="29" t="s">
        <v>201</v>
      </c>
    </row>
    <row r="9" spans="1:11" s="29" customFormat="1">
      <c r="A9" s="29" t="s">
        <v>214</v>
      </c>
      <c r="B9" s="29" t="s">
        <v>1151</v>
      </c>
      <c r="C9" s="29" t="s">
        <v>35</v>
      </c>
      <c r="D9" s="29" t="s">
        <v>1152</v>
      </c>
      <c r="E9" s="31">
        <v>136438.95000000001</v>
      </c>
      <c r="F9" s="29">
        <v>4060</v>
      </c>
      <c r="G9" s="32" t="s">
        <v>719</v>
      </c>
      <c r="H9" s="29" t="s">
        <v>14</v>
      </c>
      <c r="I9" s="29" t="s">
        <v>101</v>
      </c>
      <c r="J9" s="29" t="s">
        <v>201</v>
      </c>
    </row>
    <row r="10" spans="1:11" s="26" customFormat="1">
      <c r="A10" s="26" t="s">
        <v>215</v>
      </c>
      <c r="B10" s="26" t="s">
        <v>1151</v>
      </c>
      <c r="C10" s="26" t="s">
        <v>35</v>
      </c>
      <c r="D10" s="26" t="s">
        <v>1152</v>
      </c>
      <c r="E10" s="27">
        <v>21620.85</v>
      </c>
      <c r="F10" s="26">
        <v>4060</v>
      </c>
      <c r="G10" s="28" t="s">
        <v>719</v>
      </c>
      <c r="H10" s="26" t="s">
        <v>14</v>
      </c>
      <c r="I10" s="26" t="s">
        <v>101</v>
      </c>
      <c r="J10" s="26" t="s">
        <v>201</v>
      </c>
      <c r="K10" s="27">
        <f>SUM(E7:E10)</f>
        <v>316119.59999999998</v>
      </c>
    </row>
    <row r="11" spans="1:11" s="29" customFormat="1">
      <c r="A11" s="29" t="s">
        <v>1212</v>
      </c>
      <c r="B11" s="29" t="s">
        <v>1213</v>
      </c>
      <c r="C11" s="29" t="s">
        <v>13</v>
      </c>
      <c r="D11" s="29" t="s">
        <v>1214</v>
      </c>
      <c r="E11" s="31">
        <v>191.97</v>
      </c>
      <c r="F11" s="29">
        <v>3556</v>
      </c>
      <c r="G11" s="32">
        <v>41738</v>
      </c>
      <c r="H11" s="29" t="s">
        <v>14</v>
      </c>
      <c r="I11" s="29" t="s">
        <v>29</v>
      </c>
      <c r="J11" s="29" t="s">
        <v>201</v>
      </c>
    </row>
    <row r="12" spans="1:11" s="29" customFormat="1">
      <c r="A12" s="29" t="s">
        <v>1215</v>
      </c>
      <c r="B12" s="29" t="s">
        <v>1216</v>
      </c>
      <c r="C12" s="29" t="s">
        <v>13</v>
      </c>
      <c r="D12" s="29" t="s">
        <v>1217</v>
      </c>
      <c r="E12" s="31">
        <v>1151.82</v>
      </c>
      <c r="F12" s="29">
        <v>3556</v>
      </c>
      <c r="G12" s="32">
        <v>41738</v>
      </c>
      <c r="H12" s="29" t="s">
        <v>14</v>
      </c>
      <c r="I12" s="29" t="s">
        <v>29</v>
      </c>
      <c r="J12" s="29" t="s">
        <v>201</v>
      </c>
    </row>
    <row r="13" spans="1:11" s="29" customFormat="1">
      <c r="A13" s="29" t="s">
        <v>212</v>
      </c>
      <c r="B13" s="29" t="s">
        <v>1314</v>
      </c>
      <c r="C13" s="29" t="s">
        <v>78</v>
      </c>
      <c r="D13" s="29" t="s">
        <v>699</v>
      </c>
      <c r="E13" s="31">
        <v>2879.55</v>
      </c>
      <c r="F13" s="29">
        <v>3920</v>
      </c>
      <c r="G13" s="32" t="s">
        <v>523</v>
      </c>
      <c r="H13" s="29" t="s">
        <v>14</v>
      </c>
      <c r="I13" s="29" t="s">
        <v>29</v>
      </c>
      <c r="J13" s="29" t="s">
        <v>201</v>
      </c>
    </row>
    <row r="14" spans="1:11" s="29" customFormat="1">
      <c r="A14" s="29" t="s">
        <v>202</v>
      </c>
      <c r="B14" s="29" t="s">
        <v>1314</v>
      </c>
      <c r="C14" s="29" t="s">
        <v>78</v>
      </c>
      <c r="D14" s="29" t="s">
        <v>699</v>
      </c>
      <c r="E14" s="31">
        <v>2879.55</v>
      </c>
      <c r="F14" s="29">
        <v>3920</v>
      </c>
      <c r="G14" s="32" t="s">
        <v>523</v>
      </c>
      <c r="H14" s="29" t="s">
        <v>14</v>
      </c>
      <c r="I14" s="29" t="s">
        <v>29</v>
      </c>
      <c r="J14" s="29" t="s">
        <v>201</v>
      </c>
    </row>
    <row r="15" spans="1:11" s="29" customFormat="1">
      <c r="A15" s="29" t="s">
        <v>203</v>
      </c>
      <c r="B15" s="29" t="s">
        <v>1314</v>
      </c>
      <c r="C15" s="29" t="s">
        <v>78</v>
      </c>
      <c r="D15" s="29" t="s">
        <v>699</v>
      </c>
      <c r="E15" s="31">
        <v>2879.55</v>
      </c>
      <c r="F15" s="29">
        <v>3920</v>
      </c>
      <c r="G15" s="32" t="s">
        <v>523</v>
      </c>
      <c r="H15" s="29" t="s">
        <v>14</v>
      </c>
      <c r="I15" s="29" t="s">
        <v>29</v>
      </c>
      <c r="J15" s="29" t="s">
        <v>201</v>
      </c>
    </row>
    <row r="16" spans="1:11" s="29" customFormat="1">
      <c r="A16" s="29" t="s">
        <v>204</v>
      </c>
      <c r="B16" s="29" t="s">
        <v>1314</v>
      </c>
      <c r="C16" s="29" t="s">
        <v>78</v>
      </c>
      <c r="D16" s="29" t="s">
        <v>699</v>
      </c>
      <c r="E16" s="31">
        <v>2879.55</v>
      </c>
      <c r="F16" s="29">
        <v>3920</v>
      </c>
      <c r="G16" s="32" t="s">
        <v>523</v>
      </c>
      <c r="H16" s="29" t="s">
        <v>14</v>
      </c>
      <c r="I16" s="29" t="s">
        <v>29</v>
      </c>
      <c r="J16" s="29" t="s">
        <v>201</v>
      </c>
    </row>
    <row r="17" spans="1:10" s="29" customFormat="1">
      <c r="A17" s="29" t="s">
        <v>205</v>
      </c>
      <c r="B17" s="29" t="s">
        <v>1315</v>
      </c>
      <c r="C17" s="29" t="s">
        <v>78</v>
      </c>
      <c r="D17" s="29" t="s">
        <v>699</v>
      </c>
      <c r="E17" s="31">
        <v>2879.55</v>
      </c>
      <c r="F17" s="29">
        <v>3920</v>
      </c>
      <c r="G17" s="32" t="s">
        <v>523</v>
      </c>
      <c r="H17" s="29" t="s">
        <v>14</v>
      </c>
      <c r="I17" s="29" t="s">
        <v>29</v>
      </c>
      <c r="J17" s="29" t="s">
        <v>201</v>
      </c>
    </row>
    <row r="18" spans="1:10" s="29" customFormat="1">
      <c r="A18" s="29" t="s">
        <v>206</v>
      </c>
      <c r="B18" s="29" t="s">
        <v>1315</v>
      </c>
      <c r="C18" s="29" t="s">
        <v>78</v>
      </c>
      <c r="D18" s="29" t="s">
        <v>699</v>
      </c>
      <c r="E18" s="31">
        <v>2879.55</v>
      </c>
      <c r="F18" s="29">
        <v>3920</v>
      </c>
      <c r="G18" s="32" t="s">
        <v>523</v>
      </c>
      <c r="H18" s="29" t="s">
        <v>14</v>
      </c>
      <c r="I18" s="29" t="s">
        <v>29</v>
      </c>
      <c r="J18" s="29" t="s">
        <v>201</v>
      </c>
    </row>
    <row r="19" spans="1:10" s="29" customFormat="1">
      <c r="A19" s="29" t="s">
        <v>207</v>
      </c>
      <c r="B19" s="29" t="s">
        <v>1316</v>
      </c>
      <c r="C19" s="29" t="s">
        <v>78</v>
      </c>
      <c r="D19" s="29" t="s">
        <v>1317</v>
      </c>
      <c r="E19" s="31">
        <v>2879.55</v>
      </c>
      <c r="F19" s="29">
        <v>3920</v>
      </c>
      <c r="G19" s="32" t="s">
        <v>523</v>
      </c>
      <c r="H19" s="29" t="s">
        <v>14</v>
      </c>
      <c r="I19" s="29" t="s">
        <v>29</v>
      </c>
      <c r="J19" s="29" t="s">
        <v>201</v>
      </c>
    </row>
    <row r="20" spans="1:10" s="29" customFormat="1">
      <c r="A20" s="29" t="s">
        <v>208</v>
      </c>
      <c r="B20" s="29" t="s">
        <v>1316</v>
      </c>
      <c r="C20" s="29" t="s">
        <v>78</v>
      </c>
      <c r="D20" s="29" t="s">
        <v>1317</v>
      </c>
      <c r="E20" s="31">
        <v>2879.55</v>
      </c>
      <c r="F20" s="29">
        <v>3920</v>
      </c>
      <c r="G20" s="32" t="s">
        <v>523</v>
      </c>
      <c r="H20" s="29" t="s">
        <v>14</v>
      </c>
      <c r="I20" s="29" t="s">
        <v>29</v>
      </c>
      <c r="J20" s="29" t="s">
        <v>201</v>
      </c>
    </row>
    <row r="21" spans="1:10" s="29" customFormat="1">
      <c r="A21" s="29" t="s">
        <v>209</v>
      </c>
      <c r="B21" s="29" t="s">
        <v>1318</v>
      </c>
      <c r="C21" s="29" t="s">
        <v>78</v>
      </c>
      <c r="D21" s="29" t="s">
        <v>1319</v>
      </c>
      <c r="E21" s="31">
        <v>2879.55</v>
      </c>
      <c r="F21" s="29">
        <v>3920</v>
      </c>
      <c r="G21" s="32" t="s">
        <v>523</v>
      </c>
      <c r="H21" s="29" t="s">
        <v>14</v>
      </c>
      <c r="I21" s="29" t="s">
        <v>29</v>
      </c>
      <c r="J21" s="29" t="s">
        <v>201</v>
      </c>
    </row>
    <row r="22" spans="1:10" s="29" customFormat="1">
      <c r="A22" s="29" t="s">
        <v>210</v>
      </c>
      <c r="B22" s="29" t="s">
        <v>1318</v>
      </c>
      <c r="C22" s="29" t="s">
        <v>78</v>
      </c>
      <c r="D22" s="29" t="s">
        <v>1319</v>
      </c>
      <c r="E22" s="31">
        <v>2879.55</v>
      </c>
      <c r="F22" s="29">
        <v>3920</v>
      </c>
      <c r="G22" s="32" t="s">
        <v>523</v>
      </c>
      <c r="H22" s="29" t="s">
        <v>14</v>
      </c>
      <c r="I22" s="29" t="s">
        <v>29</v>
      </c>
      <c r="J22" s="29" t="s">
        <v>201</v>
      </c>
    </row>
    <row r="23" spans="1:10" s="29" customFormat="1">
      <c r="A23" s="29" t="s">
        <v>211</v>
      </c>
      <c r="B23" s="29" t="s">
        <v>1318</v>
      </c>
      <c r="C23" s="29" t="s">
        <v>78</v>
      </c>
      <c r="D23" s="29" t="s">
        <v>1320</v>
      </c>
      <c r="E23" s="31">
        <v>2879.55</v>
      </c>
      <c r="F23" s="29">
        <v>3920</v>
      </c>
      <c r="G23" s="32" t="s">
        <v>523</v>
      </c>
      <c r="H23" s="29" t="s">
        <v>14</v>
      </c>
      <c r="I23" s="29" t="s">
        <v>29</v>
      </c>
      <c r="J23" s="29" t="s">
        <v>201</v>
      </c>
    </row>
    <row r="24" spans="1:10" s="29" customFormat="1">
      <c r="A24" s="29" t="s">
        <v>213</v>
      </c>
      <c r="B24" s="29" t="s">
        <v>1321</v>
      </c>
      <c r="C24" s="29" t="s">
        <v>78</v>
      </c>
      <c r="D24" s="29" t="s">
        <v>1322</v>
      </c>
      <c r="E24" s="31">
        <v>3266.4</v>
      </c>
      <c r="F24" s="29">
        <v>3920</v>
      </c>
      <c r="G24" s="32" t="s">
        <v>523</v>
      </c>
      <c r="H24" s="29" t="s">
        <v>14</v>
      </c>
      <c r="I24" s="29" t="s">
        <v>29</v>
      </c>
      <c r="J24" s="29" t="s">
        <v>201</v>
      </c>
    </row>
    <row r="25" spans="1:10" s="29" customFormat="1">
      <c r="A25" s="29" t="s">
        <v>219</v>
      </c>
      <c r="B25" s="29" t="s">
        <v>1323</v>
      </c>
      <c r="C25" s="29" t="s">
        <v>78</v>
      </c>
      <c r="D25" s="29" t="s">
        <v>1320</v>
      </c>
      <c r="E25" s="31">
        <v>3266.4</v>
      </c>
      <c r="F25" s="29">
        <v>3920</v>
      </c>
      <c r="G25" s="32" t="s">
        <v>523</v>
      </c>
      <c r="H25" s="29" t="s">
        <v>14</v>
      </c>
      <c r="I25" s="29" t="s">
        <v>29</v>
      </c>
      <c r="J25" s="29" t="s">
        <v>201</v>
      </c>
    </row>
    <row r="26" spans="1:10" s="29" customFormat="1">
      <c r="A26" s="29" t="s">
        <v>275</v>
      </c>
      <c r="B26" s="29" t="s">
        <v>1318</v>
      </c>
      <c r="C26" s="29" t="s">
        <v>35</v>
      </c>
      <c r="D26" s="29" t="s">
        <v>1320</v>
      </c>
      <c r="E26" s="31">
        <v>2879.55</v>
      </c>
      <c r="F26" s="29">
        <v>3920</v>
      </c>
      <c r="G26" s="32" t="s">
        <v>523</v>
      </c>
      <c r="H26" s="29" t="s">
        <v>14</v>
      </c>
      <c r="I26" s="29" t="s">
        <v>29</v>
      </c>
      <c r="J26" s="29" t="s">
        <v>201</v>
      </c>
    </row>
    <row r="27" spans="1:10" s="29" customFormat="1">
      <c r="A27" s="29" t="s">
        <v>276</v>
      </c>
      <c r="B27" s="29" t="s">
        <v>1318</v>
      </c>
      <c r="C27" s="29" t="s">
        <v>35</v>
      </c>
      <c r="D27" s="29" t="s">
        <v>1320</v>
      </c>
      <c r="E27" s="31">
        <v>2879.55</v>
      </c>
      <c r="F27" s="29">
        <v>3920</v>
      </c>
      <c r="G27" s="32" t="s">
        <v>523</v>
      </c>
      <c r="H27" s="29" t="s">
        <v>14</v>
      </c>
      <c r="I27" s="29" t="s">
        <v>29</v>
      </c>
      <c r="J27" s="29" t="s">
        <v>201</v>
      </c>
    </row>
    <row r="28" spans="1:10" s="29" customFormat="1">
      <c r="A28" s="29" t="s">
        <v>277</v>
      </c>
      <c r="B28" s="29" t="s">
        <v>1318</v>
      </c>
      <c r="C28" s="29" t="s">
        <v>35</v>
      </c>
      <c r="D28" s="29" t="s">
        <v>1320</v>
      </c>
      <c r="E28" s="31">
        <v>2879.55</v>
      </c>
      <c r="F28" s="29">
        <v>3920</v>
      </c>
      <c r="G28" s="32" t="s">
        <v>523</v>
      </c>
      <c r="H28" s="29" t="s">
        <v>14</v>
      </c>
      <c r="I28" s="29" t="s">
        <v>29</v>
      </c>
      <c r="J28" s="29" t="s">
        <v>201</v>
      </c>
    </row>
    <row r="29" spans="1:10" s="29" customFormat="1">
      <c r="A29" s="29" t="s">
        <v>278</v>
      </c>
      <c r="B29" s="29" t="s">
        <v>1318</v>
      </c>
      <c r="C29" s="29" t="s">
        <v>35</v>
      </c>
      <c r="D29" s="29" t="s">
        <v>1320</v>
      </c>
      <c r="E29" s="31">
        <v>2879.55</v>
      </c>
      <c r="F29" s="29">
        <v>3920</v>
      </c>
      <c r="G29" s="32" t="s">
        <v>523</v>
      </c>
      <c r="H29" s="29" t="s">
        <v>14</v>
      </c>
      <c r="I29" s="29" t="s">
        <v>29</v>
      </c>
      <c r="J29" s="29" t="s">
        <v>201</v>
      </c>
    </row>
    <row r="30" spans="1:10" s="29" customFormat="1">
      <c r="A30" s="29" t="s">
        <v>282</v>
      </c>
      <c r="B30" s="29" t="s">
        <v>1318</v>
      </c>
      <c r="C30" s="29" t="s">
        <v>35</v>
      </c>
      <c r="D30" s="29" t="s">
        <v>1324</v>
      </c>
      <c r="E30" s="31">
        <v>2879.55</v>
      </c>
      <c r="F30" s="29">
        <v>3920</v>
      </c>
      <c r="G30" s="32" t="s">
        <v>523</v>
      </c>
      <c r="H30" s="29" t="s">
        <v>14</v>
      </c>
      <c r="I30" s="29" t="s">
        <v>29</v>
      </c>
      <c r="J30" s="29" t="s">
        <v>201</v>
      </c>
    </row>
    <row r="31" spans="1:10" s="29" customFormat="1">
      <c r="A31" s="29" t="s">
        <v>283</v>
      </c>
      <c r="B31" s="29" t="s">
        <v>1318</v>
      </c>
      <c r="C31" s="29" t="s">
        <v>284</v>
      </c>
      <c r="D31" s="29" t="s">
        <v>1320</v>
      </c>
      <c r="E31" s="31">
        <v>2879.55</v>
      </c>
      <c r="F31" s="29">
        <v>3920</v>
      </c>
      <c r="G31" s="32" t="s">
        <v>523</v>
      </c>
      <c r="H31" s="29" t="s">
        <v>14</v>
      </c>
      <c r="I31" s="29" t="s">
        <v>29</v>
      </c>
      <c r="J31" s="29" t="s">
        <v>201</v>
      </c>
    </row>
    <row r="32" spans="1:10" s="29" customFormat="1">
      <c r="A32" s="29" t="s">
        <v>1215</v>
      </c>
      <c r="B32" s="29" t="s">
        <v>1318</v>
      </c>
      <c r="C32" s="29" t="s">
        <v>35</v>
      </c>
      <c r="D32" s="29" t="s">
        <v>1320</v>
      </c>
      <c r="E32" s="31">
        <v>2879.55</v>
      </c>
      <c r="F32" s="29">
        <v>3920</v>
      </c>
      <c r="G32" s="32" t="s">
        <v>523</v>
      </c>
      <c r="H32" s="29" t="s">
        <v>14</v>
      </c>
      <c r="I32" s="29" t="s">
        <v>29</v>
      </c>
      <c r="J32" s="29" t="s">
        <v>201</v>
      </c>
    </row>
    <row r="33" spans="1:10" s="29" customFormat="1">
      <c r="A33" s="29" t="s">
        <v>1325</v>
      </c>
      <c r="B33" s="29" t="s">
        <v>1318</v>
      </c>
      <c r="C33" s="29" t="s">
        <v>35</v>
      </c>
      <c r="D33" s="29" t="s">
        <v>1320</v>
      </c>
      <c r="E33" s="31">
        <v>2879.55</v>
      </c>
      <c r="F33" s="29">
        <v>3920</v>
      </c>
      <c r="G33" s="32" t="s">
        <v>523</v>
      </c>
      <c r="H33" s="29" t="s">
        <v>14</v>
      </c>
      <c r="I33" s="29" t="s">
        <v>29</v>
      </c>
      <c r="J33" s="29" t="s">
        <v>201</v>
      </c>
    </row>
    <row r="34" spans="1:10" s="29" customFormat="1">
      <c r="A34" s="29" t="s">
        <v>1326</v>
      </c>
      <c r="B34" s="29" t="s">
        <v>1318</v>
      </c>
      <c r="C34" s="29" t="s">
        <v>35</v>
      </c>
      <c r="D34" s="29" t="s">
        <v>1320</v>
      </c>
      <c r="E34" s="31">
        <v>2879.55</v>
      </c>
      <c r="F34" s="29">
        <v>3920</v>
      </c>
      <c r="G34" s="32" t="s">
        <v>523</v>
      </c>
      <c r="H34" s="29" t="s">
        <v>14</v>
      </c>
      <c r="I34" s="29" t="s">
        <v>29</v>
      </c>
      <c r="J34" s="29" t="s">
        <v>201</v>
      </c>
    </row>
    <row r="35" spans="1:10" s="29" customFormat="1">
      <c r="A35" s="29" t="s">
        <v>212</v>
      </c>
      <c r="B35" s="29" t="s">
        <v>1327</v>
      </c>
      <c r="C35" s="29" t="s">
        <v>78</v>
      </c>
      <c r="D35" s="29" t="s">
        <v>718</v>
      </c>
      <c r="E35" s="31">
        <v>2879.55</v>
      </c>
      <c r="F35" s="29">
        <v>3922</v>
      </c>
      <c r="G35" s="32" t="s">
        <v>719</v>
      </c>
      <c r="H35" s="29" t="s">
        <v>14</v>
      </c>
      <c r="I35" s="29" t="s">
        <v>29</v>
      </c>
      <c r="J35" s="29" t="s">
        <v>201</v>
      </c>
    </row>
    <row r="36" spans="1:10" s="29" customFormat="1">
      <c r="A36" s="29" t="s">
        <v>202</v>
      </c>
      <c r="B36" s="29" t="s">
        <v>1327</v>
      </c>
      <c r="C36" s="29" t="s">
        <v>78</v>
      </c>
      <c r="D36" s="29" t="s">
        <v>718</v>
      </c>
      <c r="E36" s="31">
        <v>2879.55</v>
      </c>
      <c r="F36" s="29">
        <v>3922</v>
      </c>
      <c r="G36" s="32" t="s">
        <v>719</v>
      </c>
      <c r="H36" s="29" t="s">
        <v>14</v>
      </c>
      <c r="I36" s="29" t="s">
        <v>29</v>
      </c>
      <c r="J36" s="29" t="s">
        <v>201</v>
      </c>
    </row>
    <row r="37" spans="1:10" s="29" customFormat="1">
      <c r="A37" s="29" t="s">
        <v>203</v>
      </c>
      <c r="B37" s="29" t="s">
        <v>1327</v>
      </c>
      <c r="C37" s="29" t="s">
        <v>78</v>
      </c>
      <c r="D37" s="29" t="s">
        <v>718</v>
      </c>
      <c r="E37" s="31">
        <v>2879.55</v>
      </c>
      <c r="F37" s="29">
        <v>3922</v>
      </c>
      <c r="G37" s="32" t="s">
        <v>719</v>
      </c>
      <c r="H37" s="29" t="s">
        <v>14</v>
      </c>
      <c r="I37" s="29" t="s">
        <v>29</v>
      </c>
      <c r="J37" s="29" t="s">
        <v>201</v>
      </c>
    </row>
    <row r="38" spans="1:10" s="29" customFormat="1">
      <c r="A38" s="29" t="s">
        <v>204</v>
      </c>
      <c r="B38" s="29" t="s">
        <v>1327</v>
      </c>
      <c r="C38" s="29" t="s">
        <v>78</v>
      </c>
      <c r="D38" s="29" t="s">
        <v>718</v>
      </c>
      <c r="E38" s="31">
        <v>2879.55</v>
      </c>
      <c r="F38" s="29">
        <v>3922</v>
      </c>
      <c r="G38" s="32" t="s">
        <v>719</v>
      </c>
      <c r="H38" s="29" t="s">
        <v>14</v>
      </c>
      <c r="I38" s="29" t="s">
        <v>29</v>
      </c>
      <c r="J38" s="29" t="s">
        <v>201</v>
      </c>
    </row>
    <row r="39" spans="1:10" s="29" customFormat="1">
      <c r="A39" s="29" t="s">
        <v>205</v>
      </c>
      <c r="B39" s="29" t="s">
        <v>1328</v>
      </c>
      <c r="C39" s="29" t="s">
        <v>78</v>
      </c>
      <c r="D39" s="29" t="s">
        <v>718</v>
      </c>
      <c r="E39" s="31">
        <v>2879.55</v>
      </c>
      <c r="F39" s="29">
        <v>3922</v>
      </c>
      <c r="G39" s="32" t="s">
        <v>719</v>
      </c>
      <c r="H39" s="29" t="s">
        <v>14</v>
      </c>
      <c r="I39" s="29" t="s">
        <v>29</v>
      </c>
      <c r="J39" s="29" t="s">
        <v>201</v>
      </c>
    </row>
    <row r="40" spans="1:10" s="29" customFormat="1">
      <c r="A40" s="29" t="s">
        <v>206</v>
      </c>
      <c r="B40" s="29" t="s">
        <v>1328</v>
      </c>
      <c r="C40" s="29" t="s">
        <v>78</v>
      </c>
      <c r="D40" s="29" t="s">
        <v>718</v>
      </c>
      <c r="E40" s="31">
        <v>2879.55</v>
      </c>
      <c r="F40" s="29">
        <v>3922</v>
      </c>
      <c r="G40" s="32" t="s">
        <v>719</v>
      </c>
      <c r="H40" s="29" t="s">
        <v>14</v>
      </c>
      <c r="I40" s="29" t="s">
        <v>29</v>
      </c>
      <c r="J40" s="29" t="s">
        <v>201</v>
      </c>
    </row>
    <row r="41" spans="1:10" s="29" customFormat="1">
      <c r="A41" s="29" t="s">
        <v>207</v>
      </c>
      <c r="B41" s="29" t="s">
        <v>1329</v>
      </c>
      <c r="C41" s="29" t="s">
        <v>78</v>
      </c>
      <c r="D41" s="29" t="s">
        <v>1330</v>
      </c>
      <c r="E41" s="31">
        <v>2879.55</v>
      </c>
      <c r="F41" s="29">
        <v>3922</v>
      </c>
      <c r="G41" s="32" t="s">
        <v>719</v>
      </c>
      <c r="H41" s="29" t="s">
        <v>14</v>
      </c>
      <c r="I41" s="29" t="s">
        <v>29</v>
      </c>
      <c r="J41" s="29" t="s">
        <v>201</v>
      </c>
    </row>
    <row r="42" spans="1:10" s="29" customFormat="1">
      <c r="A42" s="29" t="s">
        <v>208</v>
      </c>
      <c r="B42" s="29" t="s">
        <v>1329</v>
      </c>
      <c r="C42" s="29" t="s">
        <v>78</v>
      </c>
      <c r="D42" s="29" t="s">
        <v>1330</v>
      </c>
      <c r="E42" s="31">
        <v>2879.55</v>
      </c>
      <c r="F42" s="29">
        <v>3922</v>
      </c>
      <c r="G42" s="32" t="s">
        <v>719</v>
      </c>
      <c r="H42" s="29" t="s">
        <v>14</v>
      </c>
      <c r="I42" s="29" t="s">
        <v>29</v>
      </c>
      <c r="J42" s="29" t="s">
        <v>201</v>
      </c>
    </row>
    <row r="43" spans="1:10" s="29" customFormat="1">
      <c r="A43" s="29" t="s">
        <v>209</v>
      </c>
      <c r="B43" s="29" t="s">
        <v>1331</v>
      </c>
      <c r="C43" s="29" t="s">
        <v>78</v>
      </c>
      <c r="D43" s="29" t="s">
        <v>1332</v>
      </c>
      <c r="E43" s="31">
        <v>2879.55</v>
      </c>
      <c r="F43" s="29">
        <v>3922</v>
      </c>
      <c r="G43" s="32" t="s">
        <v>719</v>
      </c>
      <c r="H43" s="29" t="s">
        <v>14</v>
      </c>
      <c r="I43" s="29" t="s">
        <v>29</v>
      </c>
      <c r="J43" s="29" t="s">
        <v>201</v>
      </c>
    </row>
    <row r="44" spans="1:10" s="29" customFormat="1">
      <c r="A44" s="29" t="s">
        <v>210</v>
      </c>
      <c r="B44" s="29" t="s">
        <v>1331</v>
      </c>
      <c r="C44" s="29" t="s">
        <v>78</v>
      </c>
      <c r="D44" s="29" t="s">
        <v>1332</v>
      </c>
      <c r="E44" s="31">
        <v>2879.55</v>
      </c>
      <c r="F44" s="29">
        <v>3922</v>
      </c>
      <c r="G44" s="32" t="s">
        <v>719</v>
      </c>
      <c r="H44" s="29" t="s">
        <v>14</v>
      </c>
      <c r="I44" s="29" t="s">
        <v>29</v>
      </c>
      <c r="J44" s="29" t="s">
        <v>201</v>
      </c>
    </row>
    <row r="45" spans="1:10" s="29" customFormat="1">
      <c r="A45" s="29" t="s">
        <v>211</v>
      </c>
      <c r="B45" s="29" t="s">
        <v>1331</v>
      </c>
      <c r="C45" s="29" t="s">
        <v>78</v>
      </c>
      <c r="D45" s="29" t="s">
        <v>1333</v>
      </c>
      <c r="E45" s="31">
        <v>2879.55</v>
      </c>
      <c r="F45" s="29">
        <v>3922</v>
      </c>
      <c r="G45" s="32" t="s">
        <v>719</v>
      </c>
      <c r="H45" s="29" t="s">
        <v>14</v>
      </c>
      <c r="I45" s="29" t="s">
        <v>29</v>
      </c>
      <c r="J45" s="29" t="s">
        <v>201</v>
      </c>
    </row>
    <row r="46" spans="1:10" s="29" customFormat="1">
      <c r="A46" s="29" t="s">
        <v>213</v>
      </c>
      <c r="B46" s="29" t="s">
        <v>1334</v>
      </c>
      <c r="C46" s="29" t="s">
        <v>78</v>
      </c>
      <c r="D46" s="29" t="s">
        <v>1335</v>
      </c>
      <c r="E46" s="31">
        <v>3266.4</v>
      </c>
      <c r="F46" s="29">
        <v>3922</v>
      </c>
      <c r="G46" s="32" t="s">
        <v>719</v>
      </c>
      <c r="H46" s="29" t="s">
        <v>14</v>
      </c>
      <c r="I46" s="29" t="s">
        <v>29</v>
      </c>
      <c r="J46" s="29" t="s">
        <v>201</v>
      </c>
    </row>
    <row r="47" spans="1:10" s="29" customFormat="1">
      <c r="A47" s="29" t="s">
        <v>219</v>
      </c>
      <c r="B47" s="29" t="s">
        <v>1336</v>
      </c>
      <c r="C47" s="29" t="s">
        <v>78</v>
      </c>
      <c r="D47" s="29" t="s">
        <v>1333</v>
      </c>
      <c r="E47" s="31">
        <v>3266.4</v>
      </c>
      <c r="F47" s="29">
        <v>3922</v>
      </c>
      <c r="G47" s="32" t="s">
        <v>719</v>
      </c>
      <c r="H47" s="29" t="s">
        <v>14</v>
      </c>
      <c r="I47" s="29" t="s">
        <v>29</v>
      </c>
      <c r="J47" s="29" t="s">
        <v>201</v>
      </c>
    </row>
    <row r="48" spans="1:10" s="29" customFormat="1">
      <c r="A48" s="29" t="s">
        <v>275</v>
      </c>
      <c r="B48" s="29" t="s">
        <v>1331</v>
      </c>
      <c r="C48" s="29" t="s">
        <v>35</v>
      </c>
      <c r="D48" s="29" t="s">
        <v>1333</v>
      </c>
      <c r="E48" s="31">
        <v>2879.55</v>
      </c>
      <c r="F48" s="29">
        <v>3922</v>
      </c>
      <c r="G48" s="32" t="s">
        <v>719</v>
      </c>
      <c r="H48" s="29" t="s">
        <v>14</v>
      </c>
      <c r="I48" s="29" t="s">
        <v>29</v>
      </c>
      <c r="J48" s="29" t="s">
        <v>201</v>
      </c>
    </row>
    <row r="49" spans="1:11" s="29" customFormat="1">
      <c r="A49" s="29" t="s">
        <v>276</v>
      </c>
      <c r="B49" s="29" t="s">
        <v>1331</v>
      </c>
      <c r="C49" s="29" t="s">
        <v>35</v>
      </c>
      <c r="D49" s="29" t="s">
        <v>1333</v>
      </c>
      <c r="E49" s="31">
        <v>2879.55</v>
      </c>
      <c r="F49" s="29">
        <v>3922</v>
      </c>
      <c r="G49" s="32" t="s">
        <v>719</v>
      </c>
      <c r="H49" s="29" t="s">
        <v>14</v>
      </c>
      <c r="I49" s="29" t="s">
        <v>29</v>
      </c>
      <c r="J49" s="29" t="s">
        <v>201</v>
      </c>
    </row>
    <row r="50" spans="1:11" s="29" customFormat="1">
      <c r="A50" s="29" t="s">
        <v>277</v>
      </c>
      <c r="B50" s="29" t="s">
        <v>1331</v>
      </c>
      <c r="C50" s="29" t="s">
        <v>35</v>
      </c>
      <c r="D50" s="29" t="s">
        <v>1333</v>
      </c>
      <c r="E50" s="31">
        <v>2879.55</v>
      </c>
      <c r="F50" s="29">
        <v>3922</v>
      </c>
      <c r="G50" s="32" t="s">
        <v>719</v>
      </c>
      <c r="H50" s="29" t="s">
        <v>14</v>
      </c>
      <c r="I50" s="29" t="s">
        <v>29</v>
      </c>
      <c r="J50" s="29" t="s">
        <v>201</v>
      </c>
    </row>
    <row r="51" spans="1:11" s="29" customFormat="1">
      <c r="A51" s="29" t="s">
        <v>278</v>
      </c>
      <c r="B51" s="29" t="s">
        <v>1331</v>
      </c>
      <c r="C51" s="29" t="s">
        <v>35</v>
      </c>
      <c r="D51" s="29" t="s">
        <v>1333</v>
      </c>
      <c r="E51" s="31">
        <v>2879.55</v>
      </c>
      <c r="F51" s="29">
        <v>3922</v>
      </c>
      <c r="G51" s="32" t="s">
        <v>719</v>
      </c>
      <c r="H51" s="29" t="s">
        <v>14</v>
      </c>
      <c r="I51" s="29" t="s">
        <v>29</v>
      </c>
      <c r="J51" s="29" t="s">
        <v>201</v>
      </c>
    </row>
    <row r="52" spans="1:11" s="29" customFormat="1">
      <c r="A52" s="29" t="s">
        <v>282</v>
      </c>
      <c r="B52" s="29" t="s">
        <v>1331</v>
      </c>
      <c r="C52" s="29" t="s">
        <v>35</v>
      </c>
      <c r="D52" s="29" t="s">
        <v>1337</v>
      </c>
      <c r="E52" s="31">
        <v>2879.55</v>
      </c>
      <c r="F52" s="29">
        <v>3922</v>
      </c>
      <c r="G52" s="32" t="s">
        <v>719</v>
      </c>
      <c r="H52" s="29" t="s">
        <v>14</v>
      </c>
      <c r="I52" s="29" t="s">
        <v>29</v>
      </c>
      <c r="J52" s="29" t="s">
        <v>201</v>
      </c>
    </row>
    <row r="53" spans="1:11" s="29" customFormat="1">
      <c r="A53" s="29" t="s">
        <v>283</v>
      </c>
      <c r="B53" s="29" t="s">
        <v>1331</v>
      </c>
      <c r="C53" s="29" t="s">
        <v>284</v>
      </c>
      <c r="D53" s="29" t="s">
        <v>1333</v>
      </c>
      <c r="E53" s="31">
        <v>2879.55</v>
      </c>
      <c r="F53" s="29">
        <v>3922</v>
      </c>
      <c r="G53" s="32" t="s">
        <v>719</v>
      </c>
      <c r="H53" s="29" t="s">
        <v>14</v>
      </c>
      <c r="I53" s="29" t="s">
        <v>29</v>
      </c>
      <c r="J53" s="29" t="s">
        <v>201</v>
      </c>
    </row>
    <row r="54" spans="1:11" s="29" customFormat="1">
      <c r="A54" s="29" t="s">
        <v>1215</v>
      </c>
      <c r="B54" s="29" t="s">
        <v>1331</v>
      </c>
      <c r="C54" s="29" t="s">
        <v>35</v>
      </c>
      <c r="D54" s="29" t="s">
        <v>1333</v>
      </c>
      <c r="E54" s="31">
        <v>2879.55</v>
      </c>
      <c r="F54" s="29">
        <v>3922</v>
      </c>
      <c r="G54" s="32" t="s">
        <v>719</v>
      </c>
      <c r="H54" s="29" t="s">
        <v>14</v>
      </c>
      <c r="I54" s="29" t="s">
        <v>29</v>
      </c>
      <c r="J54" s="29" t="s">
        <v>201</v>
      </c>
    </row>
    <row r="55" spans="1:11" s="29" customFormat="1">
      <c r="A55" s="29" t="s">
        <v>1325</v>
      </c>
      <c r="B55" s="29" t="s">
        <v>1331</v>
      </c>
      <c r="C55" s="29" t="s">
        <v>35</v>
      </c>
      <c r="D55" s="29" t="s">
        <v>1333</v>
      </c>
      <c r="E55" s="31">
        <v>2879.55</v>
      </c>
      <c r="F55" s="29">
        <v>3922</v>
      </c>
      <c r="G55" s="32" t="s">
        <v>719</v>
      </c>
      <c r="H55" s="29" t="s">
        <v>14</v>
      </c>
      <c r="I55" s="29" t="s">
        <v>29</v>
      </c>
      <c r="J55" s="29" t="s">
        <v>201</v>
      </c>
    </row>
    <row r="56" spans="1:11" s="29" customFormat="1">
      <c r="A56" s="29" t="s">
        <v>1326</v>
      </c>
      <c r="B56" s="29" t="s">
        <v>1331</v>
      </c>
      <c r="C56" s="29" t="s">
        <v>35</v>
      </c>
      <c r="D56" s="29" t="s">
        <v>1333</v>
      </c>
      <c r="E56" s="31">
        <v>2879.55</v>
      </c>
      <c r="F56" s="29">
        <v>3922</v>
      </c>
      <c r="G56" s="32" t="s">
        <v>719</v>
      </c>
      <c r="H56" s="29" t="s">
        <v>14</v>
      </c>
      <c r="I56" s="29" t="s">
        <v>29</v>
      </c>
      <c r="J56" s="29" t="s">
        <v>201</v>
      </c>
    </row>
    <row r="57" spans="1:11" s="29" customFormat="1">
      <c r="A57" s="29" t="s">
        <v>218</v>
      </c>
      <c r="B57" s="29" t="s">
        <v>1338</v>
      </c>
      <c r="C57" s="29" t="s">
        <v>13</v>
      </c>
      <c r="D57" s="29" t="s">
        <v>1339</v>
      </c>
      <c r="E57" s="31">
        <v>3150</v>
      </c>
      <c r="F57" s="29">
        <v>3937</v>
      </c>
      <c r="G57" s="32" t="s">
        <v>523</v>
      </c>
      <c r="H57" s="29" t="s">
        <v>14</v>
      </c>
      <c r="I57" s="29" t="s">
        <v>29</v>
      </c>
      <c r="J57" s="29" t="s">
        <v>201</v>
      </c>
    </row>
    <row r="58" spans="1:11" s="29" customFormat="1">
      <c r="A58" s="29" t="s">
        <v>1340</v>
      </c>
      <c r="B58" s="29" t="s">
        <v>1341</v>
      </c>
      <c r="C58" s="29" t="s">
        <v>13</v>
      </c>
      <c r="D58" s="29" t="s">
        <v>1342</v>
      </c>
      <c r="E58" s="31">
        <v>3402</v>
      </c>
      <c r="F58" s="29">
        <v>3941</v>
      </c>
      <c r="G58" s="32" t="s">
        <v>523</v>
      </c>
      <c r="H58" s="29" t="s">
        <v>14</v>
      </c>
      <c r="I58" s="29" t="s">
        <v>29</v>
      </c>
      <c r="J58" s="29" t="s">
        <v>201</v>
      </c>
    </row>
    <row r="59" spans="1:11" s="29" customFormat="1">
      <c r="A59" s="29" t="s">
        <v>218</v>
      </c>
      <c r="B59" s="29" t="s">
        <v>1348</v>
      </c>
      <c r="C59" s="29" t="s">
        <v>13</v>
      </c>
      <c r="D59" s="29" t="s">
        <v>1349</v>
      </c>
      <c r="E59" s="31">
        <v>3150</v>
      </c>
      <c r="F59" s="29">
        <v>3955</v>
      </c>
      <c r="G59" s="29" t="s">
        <v>719</v>
      </c>
      <c r="H59" s="29" t="s">
        <v>14</v>
      </c>
      <c r="I59" s="29" t="s">
        <v>29</v>
      </c>
      <c r="J59" s="29" t="s">
        <v>201</v>
      </c>
    </row>
    <row r="60" spans="1:11" s="26" customFormat="1">
      <c r="A60" s="26" t="s">
        <v>1340</v>
      </c>
      <c r="B60" s="26" t="s">
        <v>1350</v>
      </c>
      <c r="C60" s="26" t="s">
        <v>13</v>
      </c>
      <c r="D60" s="26" t="s">
        <v>1351</v>
      </c>
      <c r="E60" s="27">
        <v>3402</v>
      </c>
      <c r="F60" s="26">
        <v>3956</v>
      </c>
      <c r="G60" s="28" t="s">
        <v>719</v>
      </c>
      <c r="H60" s="26" t="s">
        <v>14</v>
      </c>
      <c r="I60" s="26" t="s">
        <v>29</v>
      </c>
      <c r="J60" s="26" t="s">
        <v>201</v>
      </c>
      <c r="K60" s="27">
        <f>SUM(E11:E60)</f>
        <v>142695.39000000007</v>
      </c>
    </row>
    <row r="61" spans="1:11" s="29" customFormat="1">
      <c r="A61" s="29" t="s">
        <v>214</v>
      </c>
      <c r="B61" s="29" t="s">
        <v>1151</v>
      </c>
      <c r="C61" s="29" t="s">
        <v>35</v>
      </c>
      <c r="D61" s="29" t="s">
        <v>1152</v>
      </c>
      <c r="E61" s="31">
        <v>871.04</v>
      </c>
      <c r="F61" s="29">
        <v>4060</v>
      </c>
      <c r="G61" s="32" t="s">
        <v>719</v>
      </c>
      <c r="H61" s="29" t="s">
        <v>14</v>
      </c>
      <c r="I61" s="29" t="s">
        <v>1353</v>
      </c>
      <c r="J61" s="29" t="s">
        <v>201</v>
      </c>
    </row>
    <row r="62" spans="1:11" s="26" customFormat="1">
      <c r="A62" s="26" t="s">
        <v>214</v>
      </c>
      <c r="B62" s="26" t="s">
        <v>1355</v>
      </c>
      <c r="C62" s="26" t="s">
        <v>35</v>
      </c>
      <c r="D62" s="26" t="s">
        <v>1356</v>
      </c>
      <c r="E62" s="27">
        <v>871.04</v>
      </c>
      <c r="F62" s="26">
        <v>4078</v>
      </c>
      <c r="G62" s="28" t="s">
        <v>719</v>
      </c>
      <c r="H62" s="26" t="s">
        <v>14</v>
      </c>
      <c r="I62" s="26" t="s">
        <v>1353</v>
      </c>
      <c r="J62" s="26" t="s">
        <v>201</v>
      </c>
      <c r="K62" s="27">
        <f>SUM(E61:E62)</f>
        <v>1742.08</v>
      </c>
    </row>
    <row r="63" spans="1:11" s="26" customFormat="1">
      <c r="A63" s="26" t="s">
        <v>214</v>
      </c>
      <c r="B63" s="26" t="s">
        <v>1355</v>
      </c>
      <c r="C63" s="26" t="s">
        <v>35</v>
      </c>
      <c r="D63" s="26" t="s">
        <v>1356</v>
      </c>
      <c r="E63" s="27">
        <v>-871.04</v>
      </c>
      <c r="F63" s="26">
        <v>4078</v>
      </c>
      <c r="G63" s="28" t="s">
        <v>719</v>
      </c>
      <c r="H63" s="26" t="s">
        <v>14</v>
      </c>
      <c r="I63" s="26" t="s">
        <v>1357</v>
      </c>
      <c r="J63" s="26" t="s">
        <v>201</v>
      </c>
      <c r="K63" s="27">
        <f>E63</f>
        <v>-871.04</v>
      </c>
    </row>
    <row r="64" spans="1:11" s="29" customFormat="1">
      <c r="A64" s="29" t="s">
        <v>216</v>
      </c>
      <c r="B64" s="29" t="s">
        <v>634</v>
      </c>
      <c r="C64" s="29" t="s">
        <v>35</v>
      </c>
      <c r="D64" s="29" t="s">
        <v>635</v>
      </c>
      <c r="E64" s="31">
        <v>6852.9</v>
      </c>
      <c r="F64" s="29">
        <v>3736</v>
      </c>
      <c r="G64" s="32" t="s">
        <v>523</v>
      </c>
      <c r="H64" s="29" t="s">
        <v>14</v>
      </c>
      <c r="I64" s="29" t="s">
        <v>120</v>
      </c>
      <c r="J64" s="29" t="s">
        <v>201</v>
      </c>
    </row>
    <row r="65" spans="1:11" s="26" customFormat="1">
      <c r="A65" s="26" t="s">
        <v>216</v>
      </c>
      <c r="B65" s="26" t="s">
        <v>1151</v>
      </c>
      <c r="C65" s="26" t="s">
        <v>35</v>
      </c>
      <c r="D65" s="26" t="s">
        <v>1152</v>
      </c>
      <c r="E65" s="27">
        <v>6852.9</v>
      </c>
      <c r="F65" s="26">
        <v>4060</v>
      </c>
      <c r="G65" s="28" t="s">
        <v>719</v>
      </c>
      <c r="H65" s="26" t="s">
        <v>14</v>
      </c>
      <c r="I65" s="26" t="s">
        <v>120</v>
      </c>
      <c r="J65" s="26" t="s">
        <v>201</v>
      </c>
      <c r="K65" s="27">
        <f>SUM(E64:E65)</f>
        <v>13705.8</v>
      </c>
    </row>
    <row r="66" spans="1:11" s="29" customFormat="1">
      <c r="A66" s="29" t="s">
        <v>85</v>
      </c>
      <c r="B66" s="29" t="s">
        <v>1246</v>
      </c>
      <c r="C66" s="29" t="s">
        <v>18</v>
      </c>
      <c r="D66" s="29" t="s">
        <v>1247</v>
      </c>
      <c r="E66" s="31">
        <v>413.8</v>
      </c>
      <c r="F66" s="29">
        <v>3734</v>
      </c>
      <c r="G66" s="32" t="s">
        <v>557</v>
      </c>
      <c r="H66" s="29" t="s">
        <v>14</v>
      </c>
      <c r="I66" s="29" t="s">
        <v>22</v>
      </c>
      <c r="J66" s="29" t="s">
        <v>201</v>
      </c>
    </row>
    <row r="67" spans="1:11" s="26" customFormat="1">
      <c r="A67" s="26" t="s">
        <v>84</v>
      </c>
      <c r="B67" s="26" t="s">
        <v>1255</v>
      </c>
      <c r="C67" s="26" t="s">
        <v>18</v>
      </c>
      <c r="D67" s="26" t="s">
        <v>1256</v>
      </c>
      <c r="E67" s="27">
        <v>2013.87</v>
      </c>
      <c r="F67" s="26">
        <v>3771</v>
      </c>
      <c r="G67" s="28">
        <v>41768</v>
      </c>
      <c r="H67" s="26" t="s">
        <v>14</v>
      </c>
      <c r="I67" s="26" t="s">
        <v>22</v>
      </c>
      <c r="J67" s="26" t="s">
        <v>201</v>
      </c>
      <c r="K67" s="27">
        <f>SUM(E66:E67)</f>
        <v>2427.67</v>
      </c>
    </row>
    <row r="68" spans="1:11" s="26" customFormat="1">
      <c r="A68" s="26" t="s">
        <v>281</v>
      </c>
      <c r="B68" s="26" t="s">
        <v>1352</v>
      </c>
      <c r="C68" s="26" t="s">
        <v>18</v>
      </c>
      <c r="D68" s="26" t="s">
        <v>550</v>
      </c>
      <c r="E68" s="27">
        <v>3750.28</v>
      </c>
      <c r="F68" s="26">
        <v>3978</v>
      </c>
      <c r="G68" s="28">
        <v>41921</v>
      </c>
      <c r="H68" s="26" t="s">
        <v>14</v>
      </c>
      <c r="I68" s="26" t="s">
        <v>228</v>
      </c>
      <c r="J68" s="26" t="s">
        <v>201</v>
      </c>
      <c r="K68" s="27">
        <f>E68</f>
        <v>3750.28</v>
      </c>
    </row>
    <row r="69" spans="1:11" s="29" customFormat="1">
      <c r="A69" s="29" t="s">
        <v>17</v>
      </c>
      <c r="B69" s="29" t="s">
        <v>1203</v>
      </c>
      <c r="C69" s="29" t="s">
        <v>18</v>
      </c>
      <c r="D69" s="29" t="s">
        <v>1204</v>
      </c>
      <c r="E69" s="31">
        <v>5200</v>
      </c>
      <c r="F69" s="29">
        <v>3550</v>
      </c>
      <c r="G69" s="32">
        <v>41679</v>
      </c>
      <c r="H69" s="29" t="s">
        <v>14</v>
      </c>
      <c r="I69" s="29" t="s">
        <v>69</v>
      </c>
      <c r="J69" s="29" t="s">
        <v>201</v>
      </c>
    </row>
    <row r="70" spans="1:11" s="29" customFormat="1">
      <c r="A70" s="29" t="s">
        <v>17</v>
      </c>
      <c r="B70" s="29" t="s">
        <v>1203</v>
      </c>
      <c r="C70" s="29" t="s">
        <v>18</v>
      </c>
      <c r="D70" s="29" t="s">
        <v>1205</v>
      </c>
      <c r="E70" s="31">
        <v>4946</v>
      </c>
      <c r="F70" s="29">
        <v>3550</v>
      </c>
      <c r="G70" s="32">
        <v>41679</v>
      </c>
      <c r="H70" s="29" t="s">
        <v>14</v>
      </c>
      <c r="I70" s="29" t="s">
        <v>69</v>
      </c>
      <c r="J70" s="29" t="s">
        <v>201</v>
      </c>
    </row>
    <row r="71" spans="1:11" s="29" customFormat="1">
      <c r="A71" s="29" t="s">
        <v>68</v>
      </c>
      <c r="B71" s="29" t="s">
        <v>1232</v>
      </c>
      <c r="C71" s="29" t="s">
        <v>18</v>
      </c>
      <c r="D71" s="29" t="s">
        <v>1233</v>
      </c>
      <c r="E71" s="31">
        <v>7000</v>
      </c>
      <c r="F71" s="29">
        <v>3602</v>
      </c>
      <c r="G71" s="32">
        <v>41768</v>
      </c>
      <c r="H71" s="29" t="s">
        <v>14</v>
      </c>
      <c r="I71" s="29" t="s">
        <v>69</v>
      </c>
      <c r="J71" s="29" t="s">
        <v>201</v>
      </c>
    </row>
    <row r="72" spans="1:11" s="26" customFormat="1">
      <c r="A72" s="26" t="s">
        <v>1305</v>
      </c>
      <c r="B72" s="26" t="s">
        <v>1306</v>
      </c>
      <c r="C72" s="26" t="s">
        <v>18</v>
      </c>
      <c r="D72" s="26" t="s">
        <v>1307</v>
      </c>
      <c r="E72" s="27">
        <v>644</v>
      </c>
      <c r="F72" s="26">
        <v>3918</v>
      </c>
      <c r="G72" s="28">
        <v>41921</v>
      </c>
      <c r="H72" s="26" t="s">
        <v>14</v>
      </c>
      <c r="I72" s="26" t="s">
        <v>69</v>
      </c>
      <c r="J72" s="26" t="s">
        <v>201</v>
      </c>
      <c r="K72" s="27">
        <f>SUM(E69:E72)</f>
        <v>17790</v>
      </c>
    </row>
    <row r="73" spans="1:11" s="29" customFormat="1">
      <c r="A73" s="29" t="s">
        <v>249</v>
      </c>
      <c r="B73" s="29" t="s">
        <v>1218</v>
      </c>
      <c r="C73" s="29" t="s">
        <v>18</v>
      </c>
      <c r="D73" s="29" t="s">
        <v>1219</v>
      </c>
      <c r="E73" s="31">
        <v>426</v>
      </c>
      <c r="F73" s="29">
        <v>3556</v>
      </c>
      <c r="G73" s="32">
        <v>41738</v>
      </c>
      <c r="H73" s="29" t="s">
        <v>14</v>
      </c>
      <c r="I73" s="29" t="s">
        <v>31</v>
      </c>
      <c r="J73" s="29" t="s">
        <v>201</v>
      </c>
    </row>
    <row r="74" spans="1:11" s="29" customFormat="1">
      <c r="A74" s="29" t="s">
        <v>85</v>
      </c>
      <c r="B74" s="29" t="s">
        <v>1248</v>
      </c>
      <c r="C74" s="29" t="s">
        <v>18</v>
      </c>
      <c r="D74" s="29" t="s">
        <v>1249</v>
      </c>
      <c r="E74" s="31">
        <v>225.33</v>
      </c>
      <c r="F74" s="29">
        <v>3734</v>
      </c>
      <c r="G74" s="32" t="s">
        <v>557</v>
      </c>
      <c r="H74" s="29" t="s">
        <v>14</v>
      </c>
      <c r="I74" s="29" t="s">
        <v>31</v>
      </c>
      <c r="J74" s="29" t="s">
        <v>201</v>
      </c>
    </row>
    <row r="75" spans="1:11" s="26" customFormat="1">
      <c r="A75" s="26" t="s">
        <v>85</v>
      </c>
      <c r="B75" s="26" t="s">
        <v>1248</v>
      </c>
      <c r="C75" s="26" t="s">
        <v>18</v>
      </c>
      <c r="D75" s="26" t="s">
        <v>961</v>
      </c>
      <c r="E75" s="27">
        <v>1260</v>
      </c>
      <c r="F75" s="26">
        <v>3734</v>
      </c>
      <c r="G75" s="28" t="s">
        <v>557</v>
      </c>
      <c r="H75" s="26" t="s">
        <v>14</v>
      </c>
      <c r="I75" s="26" t="s">
        <v>31</v>
      </c>
      <c r="J75" s="26" t="s">
        <v>201</v>
      </c>
      <c r="K75" s="27">
        <f>SUM(E73:E75)</f>
        <v>1911.33</v>
      </c>
    </row>
    <row r="76" spans="1:11" s="26" customFormat="1">
      <c r="A76" s="26" t="s">
        <v>1268</v>
      </c>
      <c r="B76" s="26" t="s">
        <v>1269</v>
      </c>
      <c r="C76" s="26" t="s">
        <v>18</v>
      </c>
      <c r="D76" s="26" t="s">
        <v>1270</v>
      </c>
      <c r="E76" s="27">
        <v>9280</v>
      </c>
      <c r="F76" s="26">
        <v>3822</v>
      </c>
      <c r="G76" s="28">
        <v>41952</v>
      </c>
      <c r="H76" s="26" t="s">
        <v>14</v>
      </c>
      <c r="I76" s="26" t="s">
        <v>50</v>
      </c>
      <c r="J76" s="26" t="s">
        <v>201</v>
      </c>
      <c r="K76" s="27">
        <f>E76</f>
        <v>9280</v>
      </c>
    </row>
    <row r="77" spans="1:11" s="29" customFormat="1">
      <c r="A77" s="29" t="s">
        <v>1222</v>
      </c>
      <c r="B77" s="29" t="s">
        <v>1223</v>
      </c>
      <c r="C77" s="29" t="s">
        <v>18</v>
      </c>
      <c r="D77" s="29" t="s">
        <v>1224</v>
      </c>
      <c r="E77" s="31">
        <v>7404.05</v>
      </c>
      <c r="F77" s="29">
        <v>3586</v>
      </c>
      <c r="G77" s="32">
        <v>41768</v>
      </c>
      <c r="H77" s="29" t="s">
        <v>14</v>
      </c>
      <c r="I77" s="29" t="s">
        <v>19</v>
      </c>
      <c r="J77" s="29" t="s">
        <v>201</v>
      </c>
    </row>
    <row r="78" spans="1:11" s="29" customFormat="1">
      <c r="A78" s="29" t="s">
        <v>17</v>
      </c>
      <c r="B78" s="29" t="s">
        <v>1225</v>
      </c>
      <c r="C78" s="29" t="s">
        <v>18</v>
      </c>
      <c r="D78" s="29" t="s">
        <v>1226</v>
      </c>
      <c r="E78" s="31">
        <v>5800</v>
      </c>
      <c r="F78" s="29">
        <v>3590</v>
      </c>
      <c r="G78" s="32">
        <v>41707</v>
      </c>
      <c r="H78" s="29" t="s">
        <v>14</v>
      </c>
      <c r="I78" s="29" t="s">
        <v>19</v>
      </c>
      <c r="J78" s="29" t="s">
        <v>201</v>
      </c>
    </row>
    <row r="79" spans="1:11" s="29" customFormat="1">
      <c r="A79" s="29" t="s">
        <v>17</v>
      </c>
      <c r="B79" s="29" t="s">
        <v>1225</v>
      </c>
      <c r="C79" s="29" t="s">
        <v>18</v>
      </c>
      <c r="D79" s="29" t="s">
        <v>1227</v>
      </c>
      <c r="E79" s="31">
        <v>4050</v>
      </c>
      <c r="F79" s="29">
        <v>3590</v>
      </c>
      <c r="G79" s="32">
        <v>41707</v>
      </c>
      <c r="H79" s="29" t="s">
        <v>14</v>
      </c>
      <c r="I79" s="29" t="s">
        <v>19</v>
      </c>
      <c r="J79" s="29" t="s">
        <v>201</v>
      </c>
    </row>
    <row r="80" spans="1:11" s="29" customFormat="1">
      <c r="A80" s="29" t="s">
        <v>516</v>
      </c>
      <c r="B80" s="29" t="s">
        <v>1230</v>
      </c>
      <c r="C80" s="29" t="s">
        <v>18</v>
      </c>
      <c r="D80" s="29" t="s">
        <v>1231</v>
      </c>
      <c r="E80" s="31">
        <v>8417.42</v>
      </c>
      <c r="F80" s="29">
        <v>3598</v>
      </c>
      <c r="G80" s="32">
        <v>41707</v>
      </c>
      <c r="H80" s="29" t="s">
        <v>14</v>
      </c>
      <c r="I80" s="29" t="s">
        <v>19</v>
      </c>
      <c r="J80" s="29" t="s">
        <v>201</v>
      </c>
    </row>
    <row r="81" spans="1:11" s="29" customFormat="1">
      <c r="A81" s="29" t="s">
        <v>17</v>
      </c>
      <c r="B81" s="29" t="s">
        <v>1264</v>
      </c>
      <c r="C81" s="29" t="s">
        <v>18</v>
      </c>
      <c r="D81" s="29" t="s">
        <v>46</v>
      </c>
      <c r="E81" s="31">
        <v>5100</v>
      </c>
      <c r="F81" s="29">
        <v>3820</v>
      </c>
      <c r="G81" s="32">
        <v>41952</v>
      </c>
      <c r="H81" s="29" t="s">
        <v>14</v>
      </c>
      <c r="I81" s="29" t="s">
        <v>19</v>
      </c>
      <c r="J81" s="29" t="s">
        <v>201</v>
      </c>
    </row>
    <row r="82" spans="1:11" s="29" customFormat="1">
      <c r="A82" s="29" t="s">
        <v>17</v>
      </c>
      <c r="B82" s="29" t="s">
        <v>1264</v>
      </c>
      <c r="C82" s="29" t="s">
        <v>18</v>
      </c>
      <c r="D82" s="29" t="s">
        <v>1265</v>
      </c>
      <c r="E82" s="31">
        <v>5200</v>
      </c>
      <c r="F82" s="29">
        <v>3820</v>
      </c>
      <c r="G82" s="32">
        <v>41952</v>
      </c>
      <c r="H82" s="29" t="s">
        <v>14</v>
      </c>
      <c r="I82" s="29" t="s">
        <v>19</v>
      </c>
      <c r="J82" s="29" t="s">
        <v>201</v>
      </c>
    </row>
    <row r="83" spans="1:11" s="26" customFormat="1">
      <c r="A83" s="26" t="s">
        <v>516</v>
      </c>
      <c r="B83" s="26" t="s">
        <v>1266</v>
      </c>
      <c r="C83" s="26" t="s">
        <v>18</v>
      </c>
      <c r="D83" s="26" t="s">
        <v>1267</v>
      </c>
      <c r="E83" s="27">
        <v>8186.12</v>
      </c>
      <c r="F83" s="26">
        <v>3821</v>
      </c>
      <c r="G83" s="28">
        <v>41952</v>
      </c>
      <c r="H83" s="26" t="s">
        <v>14</v>
      </c>
      <c r="I83" s="26" t="s">
        <v>19</v>
      </c>
      <c r="J83" s="26" t="s">
        <v>201</v>
      </c>
      <c r="K83" s="27">
        <f>SUM(E77:E83)</f>
        <v>44157.590000000004</v>
      </c>
    </row>
    <row r="84" spans="1:11" s="29" customFormat="1">
      <c r="A84" s="29" t="s">
        <v>145</v>
      </c>
      <c r="B84" s="29" t="s">
        <v>1198</v>
      </c>
      <c r="C84" s="29" t="s">
        <v>18</v>
      </c>
      <c r="D84" s="29" t="s">
        <v>1199</v>
      </c>
      <c r="E84" s="31">
        <v>95574</v>
      </c>
      <c r="F84" s="29">
        <v>3549</v>
      </c>
      <c r="G84" s="32">
        <v>41738</v>
      </c>
      <c r="H84" s="29" t="s">
        <v>14</v>
      </c>
      <c r="I84" s="29" t="s">
        <v>129</v>
      </c>
      <c r="J84" s="29" t="s">
        <v>201</v>
      </c>
    </row>
    <row r="85" spans="1:11" s="29" customFormat="1">
      <c r="A85" s="29" t="s">
        <v>145</v>
      </c>
      <c r="B85" s="29" t="s">
        <v>1198</v>
      </c>
      <c r="C85" s="29" t="s">
        <v>18</v>
      </c>
      <c r="D85" s="29" t="s">
        <v>1200</v>
      </c>
      <c r="E85" s="31">
        <v>40286</v>
      </c>
      <c r="F85" s="29">
        <v>3549</v>
      </c>
      <c r="G85" s="32">
        <v>41738</v>
      </c>
      <c r="H85" s="29" t="s">
        <v>14</v>
      </c>
      <c r="I85" s="29" t="s">
        <v>129</v>
      </c>
      <c r="J85" s="29" t="s">
        <v>201</v>
      </c>
    </row>
    <row r="86" spans="1:11" s="29" customFormat="1">
      <c r="A86" s="29" t="s">
        <v>145</v>
      </c>
      <c r="B86" s="29" t="s">
        <v>1201</v>
      </c>
      <c r="C86" s="29" t="s">
        <v>18</v>
      </c>
      <c r="D86" s="29" t="s">
        <v>1202</v>
      </c>
      <c r="E86" s="31">
        <v>12718</v>
      </c>
      <c r="F86" s="29">
        <v>3549</v>
      </c>
      <c r="G86" s="32">
        <v>41738</v>
      </c>
      <c r="H86" s="29" t="s">
        <v>14</v>
      </c>
      <c r="I86" s="29" t="s">
        <v>129</v>
      </c>
      <c r="J86" s="29" t="s">
        <v>201</v>
      </c>
    </row>
    <row r="87" spans="1:11" s="29" customFormat="1">
      <c r="A87" s="29" t="s">
        <v>763</v>
      </c>
      <c r="B87" s="29" t="s">
        <v>1244</v>
      </c>
      <c r="C87" s="29" t="s">
        <v>18</v>
      </c>
      <c r="D87" s="29" t="s">
        <v>1245</v>
      </c>
      <c r="E87" s="31">
        <v>14044.7</v>
      </c>
      <c r="F87" s="29">
        <v>3732</v>
      </c>
      <c r="G87" s="32" t="s">
        <v>531</v>
      </c>
      <c r="H87" s="29" t="s">
        <v>14</v>
      </c>
      <c r="I87" s="29" t="s">
        <v>129</v>
      </c>
      <c r="J87" s="29" t="s">
        <v>201</v>
      </c>
    </row>
    <row r="88" spans="1:11" s="26" customFormat="1">
      <c r="A88" s="26" t="s">
        <v>763</v>
      </c>
      <c r="B88" s="26" t="s">
        <v>1260</v>
      </c>
      <c r="C88" s="26" t="s">
        <v>18</v>
      </c>
      <c r="D88" s="26" t="s">
        <v>1261</v>
      </c>
      <c r="E88" s="27">
        <v>8121.33</v>
      </c>
      <c r="F88" s="26">
        <v>3818</v>
      </c>
      <c r="G88" s="28" t="s">
        <v>531</v>
      </c>
      <c r="H88" s="26" t="s">
        <v>14</v>
      </c>
      <c r="I88" s="26" t="s">
        <v>129</v>
      </c>
      <c r="J88" s="26" t="s">
        <v>201</v>
      </c>
      <c r="K88" s="27">
        <f>SUM(E84:E88)</f>
        <v>170744.03</v>
      </c>
    </row>
    <row r="89" spans="1:11" s="26" customFormat="1">
      <c r="A89" s="26" t="s">
        <v>17</v>
      </c>
      <c r="B89" s="26" t="s">
        <v>1210</v>
      </c>
      <c r="C89" s="26" t="s">
        <v>18</v>
      </c>
      <c r="D89" s="26" t="s">
        <v>1211</v>
      </c>
      <c r="E89" s="27">
        <v>7230</v>
      </c>
      <c r="F89" s="26">
        <v>3552</v>
      </c>
      <c r="G89" s="28">
        <v>41679</v>
      </c>
      <c r="H89" s="26" t="s">
        <v>14</v>
      </c>
      <c r="I89" s="26" t="s">
        <v>48</v>
      </c>
      <c r="J89" s="26" t="s">
        <v>201</v>
      </c>
      <c r="K89" s="27">
        <f>E89</f>
        <v>7230</v>
      </c>
    </row>
    <row r="90" spans="1:11" s="26" customFormat="1">
      <c r="A90" s="26" t="s">
        <v>229</v>
      </c>
      <c r="B90" s="26" t="s">
        <v>1238</v>
      </c>
      <c r="C90" s="26" t="s">
        <v>18</v>
      </c>
      <c r="D90" s="26" t="s">
        <v>1239</v>
      </c>
      <c r="E90" s="27">
        <v>2347.84</v>
      </c>
      <c r="F90" s="26">
        <v>3729</v>
      </c>
      <c r="G90" s="28" t="s">
        <v>531</v>
      </c>
      <c r="H90" s="26" t="s">
        <v>14</v>
      </c>
      <c r="I90" s="26" t="s">
        <v>61</v>
      </c>
      <c r="J90" s="26" t="s">
        <v>201</v>
      </c>
      <c r="K90" s="27">
        <f>E90</f>
        <v>2347.84</v>
      </c>
    </row>
    <row r="91" spans="1:11" s="29" customFormat="1">
      <c r="A91" s="29" t="s">
        <v>150</v>
      </c>
      <c r="B91" s="29" t="s">
        <v>1206</v>
      </c>
      <c r="C91" s="29" t="s">
        <v>18</v>
      </c>
      <c r="D91" s="29" t="s">
        <v>1207</v>
      </c>
      <c r="E91" s="31">
        <v>2378</v>
      </c>
      <c r="F91" s="29">
        <v>3551</v>
      </c>
      <c r="G91" s="32">
        <v>41679</v>
      </c>
      <c r="H91" s="29" t="s">
        <v>14</v>
      </c>
      <c r="I91" s="29" t="s">
        <v>33</v>
      </c>
      <c r="J91" s="29" t="s">
        <v>201</v>
      </c>
    </row>
    <row r="92" spans="1:11" s="29" customFormat="1">
      <c r="A92" s="29" t="s">
        <v>232</v>
      </c>
      <c r="B92" s="29" t="s">
        <v>1234</v>
      </c>
      <c r="C92" s="29" t="s">
        <v>18</v>
      </c>
      <c r="D92" s="29" t="s">
        <v>147</v>
      </c>
      <c r="E92" s="31">
        <v>4000.84</v>
      </c>
      <c r="F92" s="29">
        <v>3726</v>
      </c>
      <c r="G92" s="32" t="s">
        <v>531</v>
      </c>
      <c r="H92" s="29" t="s">
        <v>14</v>
      </c>
      <c r="I92" s="29" t="s">
        <v>33</v>
      </c>
      <c r="J92" s="29" t="s">
        <v>201</v>
      </c>
    </row>
    <row r="93" spans="1:11" s="29" customFormat="1">
      <c r="A93" s="29" t="s">
        <v>232</v>
      </c>
      <c r="B93" s="29" t="s">
        <v>1236</v>
      </c>
      <c r="C93" s="29" t="s">
        <v>18</v>
      </c>
      <c r="D93" s="29" t="s">
        <v>1237</v>
      </c>
      <c r="E93" s="31">
        <v>5500.72</v>
      </c>
      <c r="F93" s="29">
        <v>3728</v>
      </c>
      <c r="G93" s="32" t="s">
        <v>531</v>
      </c>
      <c r="H93" s="29" t="s">
        <v>14</v>
      </c>
      <c r="I93" s="29" t="s">
        <v>33</v>
      </c>
      <c r="J93" s="29" t="s">
        <v>201</v>
      </c>
    </row>
    <row r="94" spans="1:11" s="29" customFormat="1">
      <c r="A94" s="29" t="s">
        <v>232</v>
      </c>
      <c r="B94" s="29" t="s">
        <v>1240</v>
      </c>
      <c r="C94" s="29" t="s">
        <v>18</v>
      </c>
      <c r="D94" s="29" t="s">
        <v>1241</v>
      </c>
      <c r="E94" s="31">
        <v>8158.79</v>
      </c>
      <c r="F94" s="29">
        <v>3730</v>
      </c>
      <c r="G94" s="32" t="s">
        <v>531</v>
      </c>
      <c r="H94" s="29" t="s">
        <v>14</v>
      </c>
      <c r="I94" s="29" t="s">
        <v>33</v>
      </c>
      <c r="J94" s="29" t="s">
        <v>201</v>
      </c>
    </row>
    <row r="95" spans="1:11" s="29" customFormat="1">
      <c r="A95" s="29" t="s">
        <v>763</v>
      </c>
      <c r="B95" s="29" t="s">
        <v>1242</v>
      </c>
      <c r="C95" s="29" t="s">
        <v>18</v>
      </c>
      <c r="D95" s="29" t="s">
        <v>1243</v>
      </c>
      <c r="E95" s="31">
        <v>11988.6</v>
      </c>
      <c r="F95" s="29">
        <v>3731</v>
      </c>
      <c r="G95" s="32" t="s">
        <v>531</v>
      </c>
      <c r="H95" s="29" t="s">
        <v>14</v>
      </c>
      <c r="I95" s="29" t="s">
        <v>33</v>
      </c>
      <c r="J95" s="29" t="s">
        <v>201</v>
      </c>
    </row>
    <row r="96" spans="1:11" s="29" customFormat="1">
      <c r="A96" s="29" t="s">
        <v>85</v>
      </c>
      <c r="B96" s="29" t="s">
        <v>1250</v>
      </c>
      <c r="C96" s="29" t="s">
        <v>18</v>
      </c>
      <c r="D96" s="29" t="s">
        <v>1251</v>
      </c>
      <c r="E96" s="31">
        <v>189.98</v>
      </c>
      <c r="F96" s="29">
        <v>3734</v>
      </c>
      <c r="G96" s="32" t="s">
        <v>557</v>
      </c>
      <c r="H96" s="29" t="s">
        <v>14</v>
      </c>
      <c r="I96" s="29" t="s">
        <v>33</v>
      </c>
      <c r="J96" s="29" t="s">
        <v>201</v>
      </c>
    </row>
    <row r="97" spans="1:11" s="29" customFormat="1" ht="30">
      <c r="A97" s="29" t="s">
        <v>1252</v>
      </c>
      <c r="B97" s="33" t="s">
        <v>1253</v>
      </c>
      <c r="C97" s="29" t="s">
        <v>18</v>
      </c>
      <c r="D97" s="29" t="s">
        <v>1254</v>
      </c>
      <c r="E97" s="31">
        <v>480</v>
      </c>
      <c r="F97" s="29">
        <v>3734</v>
      </c>
      <c r="G97" s="32" t="s">
        <v>557</v>
      </c>
      <c r="H97" s="29" t="s">
        <v>14</v>
      </c>
      <c r="I97" s="29" t="s">
        <v>33</v>
      </c>
      <c r="J97" s="29" t="s">
        <v>201</v>
      </c>
    </row>
    <row r="98" spans="1:11" s="29" customFormat="1">
      <c r="A98" s="29" t="s">
        <v>135</v>
      </c>
      <c r="B98" s="29" t="s">
        <v>1271</v>
      </c>
      <c r="C98" s="29" t="s">
        <v>18</v>
      </c>
      <c r="D98" s="29" t="s">
        <v>1272</v>
      </c>
      <c r="E98" s="31">
        <v>5800</v>
      </c>
      <c r="F98" s="29">
        <v>3823</v>
      </c>
      <c r="G98" s="32">
        <v>41952</v>
      </c>
      <c r="H98" s="29" t="s">
        <v>14</v>
      </c>
      <c r="I98" s="29" t="s">
        <v>33</v>
      </c>
      <c r="J98" s="29" t="s">
        <v>201</v>
      </c>
    </row>
    <row r="99" spans="1:11" s="26" customFormat="1">
      <c r="A99" s="26" t="s">
        <v>232</v>
      </c>
      <c r="B99" s="26" t="s">
        <v>1308</v>
      </c>
      <c r="C99" s="26" t="s">
        <v>18</v>
      </c>
      <c r="D99" s="26" t="s">
        <v>1307</v>
      </c>
      <c r="E99" s="27">
        <v>2001</v>
      </c>
      <c r="F99" s="26">
        <v>3918</v>
      </c>
      <c r="G99" s="28">
        <v>41921</v>
      </c>
      <c r="H99" s="26" t="s">
        <v>14</v>
      </c>
      <c r="I99" s="26" t="s">
        <v>33</v>
      </c>
      <c r="J99" s="26" t="s">
        <v>201</v>
      </c>
      <c r="K99" s="27">
        <f>SUM(E91:E99)</f>
        <v>40497.930000000008</v>
      </c>
    </row>
    <row r="100" spans="1:11" s="29" customFormat="1">
      <c r="A100" s="29" t="s">
        <v>45</v>
      </c>
      <c r="B100" s="29" t="s">
        <v>1273</v>
      </c>
      <c r="C100" s="29" t="s">
        <v>35</v>
      </c>
      <c r="D100" s="29" t="s">
        <v>1274</v>
      </c>
      <c r="E100" s="31">
        <v>1091</v>
      </c>
      <c r="F100" s="29">
        <v>3908</v>
      </c>
      <c r="G100" s="32">
        <v>41891</v>
      </c>
      <c r="H100" s="29" t="s">
        <v>14</v>
      </c>
      <c r="I100" s="29" t="s">
        <v>46</v>
      </c>
      <c r="J100" s="29" t="s">
        <v>201</v>
      </c>
    </row>
    <row r="101" spans="1:11" s="29" customFormat="1">
      <c r="A101" s="29" t="s">
        <v>45</v>
      </c>
      <c r="B101" s="29" t="s">
        <v>1275</v>
      </c>
      <c r="C101" s="29" t="s">
        <v>35</v>
      </c>
      <c r="D101" s="29" t="s">
        <v>1276</v>
      </c>
      <c r="E101" s="31">
        <v>5017</v>
      </c>
      <c r="F101" s="29">
        <v>3908</v>
      </c>
      <c r="G101" s="32">
        <v>41891</v>
      </c>
      <c r="H101" s="29" t="s">
        <v>14</v>
      </c>
      <c r="I101" s="29" t="s">
        <v>46</v>
      </c>
      <c r="J101" s="29" t="s">
        <v>201</v>
      </c>
    </row>
    <row r="102" spans="1:11" s="29" customFormat="1">
      <c r="A102" s="29" t="s">
        <v>45</v>
      </c>
      <c r="B102" s="29" t="s">
        <v>1277</v>
      </c>
      <c r="C102" s="29" t="s">
        <v>35</v>
      </c>
      <c r="D102" s="29" t="s">
        <v>1278</v>
      </c>
      <c r="E102" s="31">
        <v>1822</v>
      </c>
      <c r="F102" s="29">
        <v>3908</v>
      </c>
      <c r="G102" s="32">
        <v>41891</v>
      </c>
      <c r="H102" s="29" t="s">
        <v>14</v>
      </c>
      <c r="I102" s="29" t="s">
        <v>46</v>
      </c>
      <c r="J102" s="29" t="s">
        <v>201</v>
      </c>
    </row>
    <row r="103" spans="1:11" s="29" customFormat="1">
      <c r="A103" s="29" t="s">
        <v>45</v>
      </c>
      <c r="B103" s="29" t="s">
        <v>1279</v>
      </c>
      <c r="C103" s="29" t="s">
        <v>35</v>
      </c>
      <c r="D103" s="29" t="s">
        <v>1280</v>
      </c>
      <c r="E103" s="31">
        <v>1790</v>
      </c>
      <c r="F103" s="29">
        <v>3908</v>
      </c>
      <c r="G103" s="32">
        <v>41891</v>
      </c>
      <c r="H103" s="29" t="s">
        <v>14</v>
      </c>
      <c r="I103" s="29" t="s">
        <v>46</v>
      </c>
      <c r="J103" s="29" t="s">
        <v>201</v>
      </c>
    </row>
    <row r="104" spans="1:11" s="29" customFormat="1">
      <c r="A104" s="29" t="s">
        <v>45</v>
      </c>
      <c r="B104" s="29" t="s">
        <v>1281</v>
      </c>
      <c r="C104" s="29" t="s">
        <v>35</v>
      </c>
      <c r="D104" s="29" t="s">
        <v>1282</v>
      </c>
      <c r="E104" s="31">
        <v>2144</v>
      </c>
      <c r="F104" s="29">
        <v>3908</v>
      </c>
      <c r="G104" s="32">
        <v>41891</v>
      </c>
      <c r="H104" s="29" t="s">
        <v>14</v>
      </c>
      <c r="I104" s="29" t="s">
        <v>46</v>
      </c>
      <c r="J104" s="29" t="s">
        <v>201</v>
      </c>
    </row>
    <row r="105" spans="1:11" s="29" customFormat="1">
      <c r="A105" s="29" t="s">
        <v>45</v>
      </c>
      <c r="B105" s="29" t="s">
        <v>1283</v>
      </c>
      <c r="C105" s="29" t="s">
        <v>35</v>
      </c>
      <c r="D105" s="29" t="s">
        <v>1284</v>
      </c>
      <c r="E105" s="31">
        <v>4587</v>
      </c>
      <c r="F105" s="29">
        <v>3908</v>
      </c>
      <c r="G105" s="32">
        <v>41891</v>
      </c>
      <c r="H105" s="29" t="s">
        <v>14</v>
      </c>
      <c r="I105" s="29" t="s">
        <v>46</v>
      </c>
      <c r="J105" s="29" t="s">
        <v>201</v>
      </c>
    </row>
    <row r="106" spans="1:11" s="29" customFormat="1">
      <c r="A106" s="29" t="s">
        <v>45</v>
      </c>
      <c r="B106" s="29" t="s">
        <v>1285</v>
      </c>
      <c r="C106" s="29" t="s">
        <v>35</v>
      </c>
      <c r="D106" s="29" t="s">
        <v>1286</v>
      </c>
      <c r="E106" s="31">
        <v>105822</v>
      </c>
      <c r="F106" s="29">
        <v>3909</v>
      </c>
      <c r="G106" s="32">
        <v>41891</v>
      </c>
      <c r="H106" s="29" t="s">
        <v>14</v>
      </c>
      <c r="I106" s="29" t="s">
        <v>46</v>
      </c>
      <c r="J106" s="29" t="s">
        <v>201</v>
      </c>
    </row>
    <row r="107" spans="1:11" s="29" customFormat="1">
      <c r="A107" s="29" t="s">
        <v>45</v>
      </c>
      <c r="B107" s="29" t="s">
        <v>1287</v>
      </c>
      <c r="C107" s="29" t="s">
        <v>35</v>
      </c>
      <c r="D107" s="29" t="s">
        <v>1288</v>
      </c>
      <c r="E107" s="31">
        <v>4179</v>
      </c>
      <c r="F107" s="29">
        <v>3909</v>
      </c>
      <c r="G107" s="32">
        <v>41891</v>
      </c>
      <c r="H107" s="29" t="s">
        <v>14</v>
      </c>
      <c r="I107" s="29" t="s">
        <v>46</v>
      </c>
      <c r="J107" s="29" t="s">
        <v>201</v>
      </c>
    </row>
    <row r="108" spans="1:11" s="29" customFormat="1">
      <c r="A108" s="29" t="s">
        <v>45</v>
      </c>
      <c r="B108" s="29" t="s">
        <v>1289</v>
      </c>
      <c r="C108" s="29" t="s">
        <v>35</v>
      </c>
      <c r="D108" s="29" t="s">
        <v>1290</v>
      </c>
      <c r="E108" s="31">
        <v>2373</v>
      </c>
      <c r="F108" s="29">
        <v>3909</v>
      </c>
      <c r="G108" s="32">
        <v>41891</v>
      </c>
      <c r="H108" s="29" t="s">
        <v>14</v>
      </c>
      <c r="I108" s="29" t="s">
        <v>46</v>
      </c>
      <c r="J108" s="29" t="s">
        <v>201</v>
      </c>
    </row>
    <row r="109" spans="1:11" s="29" customFormat="1">
      <c r="A109" s="29" t="s">
        <v>45</v>
      </c>
      <c r="B109" s="29" t="s">
        <v>1291</v>
      </c>
      <c r="C109" s="29" t="s">
        <v>35</v>
      </c>
      <c r="D109" s="29" t="s">
        <v>1292</v>
      </c>
      <c r="E109" s="31">
        <v>1564</v>
      </c>
      <c r="F109" s="29">
        <v>3909</v>
      </c>
      <c r="G109" s="32">
        <v>41891</v>
      </c>
      <c r="H109" s="29" t="s">
        <v>14</v>
      </c>
      <c r="I109" s="29" t="s">
        <v>46</v>
      </c>
      <c r="J109" s="29" t="s">
        <v>201</v>
      </c>
    </row>
    <row r="110" spans="1:11" s="29" customFormat="1">
      <c r="A110" s="29" t="s">
        <v>45</v>
      </c>
      <c r="B110" s="29" t="s">
        <v>1293</v>
      </c>
      <c r="C110" s="29" t="s">
        <v>35</v>
      </c>
      <c r="D110" s="29" t="s">
        <v>1294</v>
      </c>
      <c r="E110" s="31">
        <v>27338</v>
      </c>
      <c r="F110" s="29">
        <v>3909</v>
      </c>
      <c r="G110" s="32">
        <v>41891</v>
      </c>
      <c r="H110" s="29" t="s">
        <v>14</v>
      </c>
      <c r="I110" s="29" t="s">
        <v>46</v>
      </c>
      <c r="J110" s="29" t="s">
        <v>201</v>
      </c>
    </row>
    <row r="111" spans="1:11" s="29" customFormat="1">
      <c r="A111" s="29" t="s">
        <v>45</v>
      </c>
      <c r="B111" s="29" t="s">
        <v>1295</v>
      </c>
      <c r="C111" s="29" t="s">
        <v>35</v>
      </c>
      <c r="D111" s="29" t="s">
        <v>1296</v>
      </c>
      <c r="E111" s="31">
        <v>24002</v>
      </c>
      <c r="F111" s="29">
        <v>3909</v>
      </c>
      <c r="G111" s="32">
        <v>41891</v>
      </c>
      <c r="H111" s="29" t="s">
        <v>14</v>
      </c>
      <c r="I111" s="29" t="s">
        <v>46</v>
      </c>
      <c r="J111" s="29" t="s">
        <v>201</v>
      </c>
    </row>
    <row r="112" spans="1:11" s="29" customFormat="1">
      <c r="A112" s="29" t="s">
        <v>45</v>
      </c>
      <c r="B112" s="29" t="s">
        <v>1297</v>
      </c>
      <c r="C112" s="29" t="s">
        <v>35</v>
      </c>
      <c r="D112" s="29" t="s">
        <v>1298</v>
      </c>
      <c r="E112" s="31">
        <v>7261</v>
      </c>
      <c r="F112" s="29">
        <v>3909</v>
      </c>
      <c r="G112" s="32">
        <v>41891</v>
      </c>
      <c r="H112" s="29" t="s">
        <v>14</v>
      </c>
      <c r="I112" s="29" t="s">
        <v>46</v>
      </c>
      <c r="J112" s="29" t="s">
        <v>201</v>
      </c>
    </row>
    <row r="113" spans="1:11" s="29" customFormat="1">
      <c r="A113" s="29" t="s">
        <v>45</v>
      </c>
      <c r="B113" s="29" t="s">
        <v>1299</v>
      </c>
      <c r="C113" s="29" t="s">
        <v>35</v>
      </c>
      <c r="D113" s="29" t="s">
        <v>1300</v>
      </c>
      <c r="E113" s="31">
        <v>3763</v>
      </c>
      <c r="F113" s="29">
        <v>3909</v>
      </c>
      <c r="G113" s="32">
        <v>41891</v>
      </c>
      <c r="H113" s="29" t="s">
        <v>14</v>
      </c>
      <c r="I113" s="29" t="s">
        <v>46</v>
      </c>
      <c r="J113" s="29" t="s">
        <v>201</v>
      </c>
    </row>
    <row r="114" spans="1:11" s="29" customFormat="1">
      <c r="A114" s="29" t="s">
        <v>45</v>
      </c>
      <c r="B114" s="29" t="s">
        <v>1301</v>
      </c>
      <c r="C114" s="29" t="s">
        <v>35</v>
      </c>
      <c r="D114" s="29" t="s">
        <v>1302</v>
      </c>
      <c r="E114" s="31">
        <v>1851</v>
      </c>
      <c r="F114" s="29">
        <v>3909</v>
      </c>
      <c r="G114" s="32">
        <v>41891</v>
      </c>
      <c r="H114" s="29" t="s">
        <v>14</v>
      </c>
      <c r="I114" s="29" t="s">
        <v>46</v>
      </c>
      <c r="J114" s="29" t="s">
        <v>201</v>
      </c>
    </row>
    <row r="115" spans="1:11" s="26" customFormat="1">
      <c r="A115" s="26" t="s">
        <v>45</v>
      </c>
      <c r="B115" s="26" t="s">
        <v>1303</v>
      </c>
      <c r="C115" s="26" t="s">
        <v>35</v>
      </c>
      <c r="D115" s="26" t="s">
        <v>1304</v>
      </c>
      <c r="E115" s="27">
        <v>1709</v>
      </c>
      <c r="F115" s="26">
        <v>3909</v>
      </c>
      <c r="G115" s="28">
        <v>41891</v>
      </c>
      <c r="H115" s="26" t="s">
        <v>14</v>
      </c>
      <c r="I115" s="26" t="s">
        <v>46</v>
      </c>
      <c r="J115" s="26" t="s">
        <v>201</v>
      </c>
      <c r="K115" s="27">
        <f>SUM(E100:E115)</f>
        <v>196313</v>
      </c>
    </row>
    <row r="116" spans="1:11" s="26" customFormat="1">
      <c r="A116" s="26" t="s">
        <v>1309</v>
      </c>
      <c r="B116" s="26" t="s">
        <v>1310</v>
      </c>
      <c r="C116" s="26" t="s">
        <v>18</v>
      </c>
      <c r="D116" s="26" t="s">
        <v>1311</v>
      </c>
      <c r="E116" s="27">
        <v>398.1</v>
      </c>
      <c r="F116" s="26">
        <v>3918</v>
      </c>
      <c r="G116" s="28">
        <v>41921</v>
      </c>
      <c r="H116" s="26" t="s">
        <v>14</v>
      </c>
      <c r="I116" s="26" t="s">
        <v>280</v>
      </c>
      <c r="J116" s="26" t="s">
        <v>201</v>
      </c>
      <c r="K116" s="27">
        <f>E116</f>
        <v>398.1</v>
      </c>
    </row>
    <row r="117" spans="1:11" s="26" customFormat="1">
      <c r="A117" s="26" t="s">
        <v>187</v>
      </c>
      <c r="B117" s="26" t="s">
        <v>1354</v>
      </c>
      <c r="C117" s="26" t="s">
        <v>18</v>
      </c>
      <c r="D117" s="26" t="s">
        <v>189</v>
      </c>
      <c r="E117" s="27">
        <v>1397.99</v>
      </c>
      <c r="F117" s="26">
        <v>4067</v>
      </c>
      <c r="G117" s="28" t="s">
        <v>531</v>
      </c>
      <c r="H117" s="26" t="s">
        <v>14</v>
      </c>
      <c r="I117" s="26" t="s">
        <v>188</v>
      </c>
      <c r="J117" s="26" t="s">
        <v>201</v>
      </c>
      <c r="K117" s="27">
        <f t="shared" ref="K117:K118" si="0">E117</f>
        <v>1397.99</v>
      </c>
    </row>
    <row r="118" spans="1:11" s="26" customFormat="1">
      <c r="A118" s="26" t="s">
        <v>516</v>
      </c>
      <c r="B118" s="26" t="s">
        <v>1228</v>
      </c>
      <c r="C118" s="26" t="s">
        <v>18</v>
      </c>
      <c r="D118" s="26" t="s">
        <v>1229</v>
      </c>
      <c r="E118" s="27">
        <v>12523.36</v>
      </c>
      <c r="F118" s="26">
        <v>3591</v>
      </c>
      <c r="G118" s="28">
        <v>41707</v>
      </c>
      <c r="H118" s="26" t="s">
        <v>14</v>
      </c>
      <c r="I118" s="26" t="s">
        <v>58</v>
      </c>
      <c r="J118" s="26" t="s">
        <v>201</v>
      </c>
      <c r="K118" s="27">
        <f t="shared" si="0"/>
        <v>12523.36</v>
      </c>
    </row>
    <row r="119" spans="1:11" s="26" customFormat="1">
      <c r="A119" s="26" t="s">
        <v>516</v>
      </c>
      <c r="B119" s="26" t="s">
        <v>1235</v>
      </c>
      <c r="C119" s="26" t="s">
        <v>18</v>
      </c>
      <c r="D119" s="26" t="s">
        <v>22</v>
      </c>
      <c r="E119" s="27">
        <v>10894.26</v>
      </c>
      <c r="F119" s="26">
        <v>3727</v>
      </c>
      <c r="G119" s="28" t="s">
        <v>531</v>
      </c>
      <c r="H119" s="26" t="s">
        <v>14</v>
      </c>
      <c r="I119" s="26" t="s">
        <v>172</v>
      </c>
      <c r="J119" s="26" t="s">
        <v>201</v>
      </c>
      <c r="K119" s="27">
        <f>E119</f>
        <v>10894.26</v>
      </c>
    </row>
    <row r="120" spans="1:11" s="29" customFormat="1">
      <c r="A120" s="29" t="s">
        <v>150</v>
      </c>
      <c r="B120" s="29" t="s">
        <v>1208</v>
      </c>
      <c r="C120" s="29" t="s">
        <v>18</v>
      </c>
      <c r="D120" s="29" t="s">
        <v>1209</v>
      </c>
      <c r="E120" s="31">
        <v>2180.8000000000002</v>
      </c>
      <c r="F120" s="29">
        <v>3551</v>
      </c>
      <c r="G120" s="32">
        <v>41679</v>
      </c>
      <c r="H120" s="29" t="s">
        <v>14</v>
      </c>
      <c r="I120" s="29" t="s">
        <v>54</v>
      </c>
      <c r="J120" s="29" t="s">
        <v>201</v>
      </c>
    </row>
    <row r="121" spans="1:11" s="29" customFormat="1">
      <c r="A121" s="29" t="s">
        <v>127</v>
      </c>
      <c r="B121" s="29" t="s">
        <v>1257</v>
      </c>
      <c r="C121" s="29" t="s">
        <v>18</v>
      </c>
      <c r="D121" s="29" t="s">
        <v>1258</v>
      </c>
      <c r="E121" s="31">
        <v>1171.5999999999999</v>
      </c>
      <c r="F121" s="29">
        <v>3804</v>
      </c>
      <c r="G121" s="32" t="s">
        <v>725</v>
      </c>
      <c r="H121" s="29" t="s">
        <v>14</v>
      </c>
      <c r="I121" s="29" t="s">
        <v>54</v>
      </c>
      <c r="J121" s="29" t="s">
        <v>201</v>
      </c>
    </row>
    <row r="122" spans="1:11" s="29" customFormat="1">
      <c r="A122" s="29" t="s">
        <v>244</v>
      </c>
      <c r="B122" s="29" t="s">
        <v>1259</v>
      </c>
      <c r="C122" s="29" t="s">
        <v>18</v>
      </c>
      <c r="D122" s="29" t="s">
        <v>324</v>
      </c>
      <c r="E122" s="31">
        <v>3016</v>
      </c>
      <c r="F122" s="29">
        <v>3810</v>
      </c>
      <c r="G122" s="32" t="s">
        <v>739</v>
      </c>
      <c r="H122" s="29" t="s">
        <v>14</v>
      </c>
      <c r="I122" s="29" t="s">
        <v>54</v>
      </c>
      <c r="J122" s="29" t="s">
        <v>201</v>
      </c>
    </row>
    <row r="123" spans="1:11" s="29" customFormat="1">
      <c r="A123" s="29" t="s">
        <v>63</v>
      </c>
      <c r="B123" s="29" t="s">
        <v>1262</v>
      </c>
      <c r="C123" s="29" t="s">
        <v>13</v>
      </c>
      <c r="D123" s="29" t="s">
        <v>1263</v>
      </c>
      <c r="E123" s="31">
        <v>3700</v>
      </c>
      <c r="F123" s="29">
        <v>3819</v>
      </c>
      <c r="G123" s="32" t="s">
        <v>531</v>
      </c>
      <c r="H123" s="29" t="s">
        <v>14</v>
      </c>
      <c r="I123" s="29" t="s">
        <v>54</v>
      </c>
      <c r="J123" s="29" t="s">
        <v>201</v>
      </c>
    </row>
    <row r="124" spans="1:11" s="29" customFormat="1">
      <c r="A124" s="29" t="s">
        <v>1309</v>
      </c>
      <c r="B124" s="29" t="s">
        <v>1312</v>
      </c>
      <c r="C124" s="29" t="s">
        <v>13</v>
      </c>
      <c r="D124" s="29" t="s">
        <v>1313</v>
      </c>
      <c r="E124" s="31">
        <v>1400</v>
      </c>
      <c r="F124" s="29">
        <v>3918</v>
      </c>
      <c r="G124" s="32">
        <v>41921</v>
      </c>
      <c r="H124" s="29" t="s">
        <v>14</v>
      </c>
      <c r="I124" s="29" t="s">
        <v>54</v>
      </c>
      <c r="J124" s="29" t="s">
        <v>201</v>
      </c>
    </row>
    <row r="125" spans="1:11" s="29" customFormat="1">
      <c r="A125" s="29" t="s">
        <v>136</v>
      </c>
      <c r="B125" s="29" t="s">
        <v>1343</v>
      </c>
      <c r="C125" s="29" t="s">
        <v>18</v>
      </c>
      <c r="D125" s="29" t="s">
        <v>1344</v>
      </c>
      <c r="E125" s="31">
        <v>2354.8000000000002</v>
      </c>
      <c r="F125" s="29">
        <v>3942</v>
      </c>
      <c r="G125" s="32" t="s">
        <v>551</v>
      </c>
      <c r="H125" s="29" t="s">
        <v>14</v>
      </c>
      <c r="I125" s="29" t="s">
        <v>54</v>
      </c>
      <c r="J125" s="29" t="s">
        <v>201</v>
      </c>
    </row>
    <row r="126" spans="1:11" s="29" customFormat="1">
      <c r="A126" s="29" t="s">
        <v>136</v>
      </c>
      <c r="B126" s="29" t="s">
        <v>1343</v>
      </c>
      <c r="C126" s="29" t="s">
        <v>18</v>
      </c>
      <c r="D126" s="29" t="s">
        <v>1345</v>
      </c>
      <c r="E126" s="31">
        <v>1589.2</v>
      </c>
      <c r="F126" s="29">
        <v>3942</v>
      </c>
      <c r="G126" s="32" t="s">
        <v>551</v>
      </c>
      <c r="H126" s="29" t="s">
        <v>14</v>
      </c>
      <c r="I126" s="29" t="s">
        <v>54</v>
      </c>
      <c r="J126" s="29" t="s">
        <v>201</v>
      </c>
    </row>
    <row r="127" spans="1:11" s="26" customFormat="1">
      <c r="A127" s="26" t="s">
        <v>63</v>
      </c>
      <c r="B127" s="26" t="s">
        <v>1346</v>
      </c>
      <c r="C127" s="26" t="s">
        <v>13</v>
      </c>
      <c r="D127" s="26" t="s">
        <v>1347</v>
      </c>
      <c r="E127" s="27">
        <v>2750</v>
      </c>
      <c r="F127" s="26">
        <v>3943</v>
      </c>
      <c r="G127" s="28" t="s">
        <v>739</v>
      </c>
      <c r="H127" s="26" t="s">
        <v>14</v>
      </c>
      <c r="I127" s="26" t="s">
        <v>54</v>
      </c>
      <c r="J127" s="26" t="s">
        <v>201</v>
      </c>
      <c r="K127" s="27">
        <f>SUM(E120:E127)</f>
        <v>18162.400000000001</v>
      </c>
    </row>
    <row r="128" spans="1:11" s="26" customFormat="1">
      <c r="A128" s="26" t="s">
        <v>217</v>
      </c>
      <c r="B128" s="26" t="s">
        <v>1220</v>
      </c>
      <c r="C128" s="26" t="s">
        <v>35</v>
      </c>
      <c r="D128" s="26" t="s">
        <v>1221</v>
      </c>
      <c r="E128" s="27">
        <v>295</v>
      </c>
      <c r="F128" s="26">
        <v>3556</v>
      </c>
      <c r="G128" s="28">
        <v>41738</v>
      </c>
      <c r="H128" s="26" t="s">
        <v>14</v>
      </c>
      <c r="I128" s="26" t="s">
        <v>36</v>
      </c>
      <c r="J128" s="26" t="s">
        <v>201</v>
      </c>
      <c r="K128" s="27">
        <f>E128</f>
        <v>295</v>
      </c>
    </row>
    <row r="130" spans="11:11">
      <c r="K130" s="34">
        <f>SUM(K7:K128)</f>
        <v>1013512.6100000001</v>
      </c>
    </row>
  </sheetData>
  <sortState ref="A7:J128">
    <sortCondition ref="I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K274"/>
  <sheetViews>
    <sheetView topLeftCell="C1" workbookViewId="0">
      <selection activeCell="D3" sqref="D3:D4"/>
    </sheetView>
  </sheetViews>
  <sheetFormatPr baseColWidth="10" defaultRowHeight="15"/>
  <cols>
    <col min="1" max="1" width="53" style="1" customWidth="1"/>
    <col min="2" max="2" width="62.28515625" style="1" customWidth="1"/>
    <col min="3" max="3" width="15.28515625" style="1" customWidth="1"/>
    <col min="4" max="4" width="17.85546875" style="1" customWidth="1"/>
    <col min="5" max="16384" width="11.42578125" style="1"/>
  </cols>
  <sheetData>
    <row r="3" spans="1:11">
      <c r="C3" s="3" t="s">
        <v>0</v>
      </c>
      <c r="D3" s="16">
        <v>41883</v>
      </c>
      <c r="E3" s="3" t="s">
        <v>1</v>
      </c>
      <c r="F3" s="2"/>
      <c r="I3" s="4"/>
      <c r="J3" s="4"/>
    </row>
    <row r="4" spans="1:11">
      <c r="C4" s="5" t="s">
        <v>2</v>
      </c>
      <c r="D4" s="19">
        <v>41912</v>
      </c>
      <c r="E4" s="5" t="s">
        <v>3</v>
      </c>
      <c r="F4" s="7">
        <v>501</v>
      </c>
      <c r="I4" s="4"/>
      <c r="J4" s="4"/>
    </row>
    <row r="5" spans="1:11">
      <c r="C5" s="5"/>
      <c r="D5" s="6"/>
      <c r="E5" s="5"/>
      <c r="F5" s="7"/>
      <c r="I5" s="4"/>
      <c r="J5" s="4"/>
    </row>
    <row r="6" spans="1:11">
      <c r="A6" s="9" t="s">
        <v>4</v>
      </c>
      <c r="B6" s="9" t="s">
        <v>5</v>
      </c>
      <c r="C6" s="9" t="s">
        <v>6</v>
      </c>
      <c r="D6" s="10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</v>
      </c>
      <c r="J6" s="8" t="s">
        <v>3</v>
      </c>
    </row>
    <row r="7" spans="1:11" s="29" customFormat="1">
      <c r="A7" s="29" t="s">
        <v>77</v>
      </c>
      <c r="B7" s="29" t="s">
        <v>1188</v>
      </c>
      <c r="C7" s="29" t="s">
        <v>78</v>
      </c>
      <c r="D7" s="29" t="s">
        <v>265</v>
      </c>
      <c r="E7" s="31">
        <v>4700</v>
      </c>
      <c r="F7" s="29">
        <v>3597</v>
      </c>
      <c r="G7" s="32">
        <v>41707</v>
      </c>
      <c r="H7" s="29" t="s">
        <v>14</v>
      </c>
      <c r="I7" s="29" t="s">
        <v>72</v>
      </c>
      <c r="J7" s="29" t="s">
        <v>200</v>
      </c>
    </row>
    <row r="8" spans="1:11" s="29" customFormat="1">
      <c r="A8" s="29" t="s">
        <v>77</v>
      </c>
      <c r="B8" s="29" t="s">
        <v>1189</v>
      </c>
      <c r="C8" s="29" t="s">
        <v>78</v>
      </c>
      <c r="D8" s="29" t="s">
        <v>520</v>
      </c>
      <c r="E8" s="31">
        <v>3916.5</v>
      </c>
      <c r="F8" s="29">
        <v>3752</v>
      </c>
      <c r="G8" s="32">
        <v>41768</v>
      </c>
      <c r="H8" s="29" t="s">
        <v>14</v>
      </c>
      <c r="I8" s="29" t="s">
        <v>72</v>
      </c>
      <c r="J8" s="29" t="s">
        <v>200</v>
      </c>
    </row>
    <row r="9" spans="1:11" s="29" customFormat="1">
      <c r="A9" s="29" t="s">
        <v>1190</v>
      </c>
      <c r="B9" s="29" t="s">
        <v>1191</v>
      </c>
      <c r="C9" s="29" t="s">
        <v>18</v>
      </c>
      <c r="D9" s="29" t="s">
        <v>1192</v>
      </c>
      <c r="E9" s="31">
        <v>5938.69</v>
      </c>
      <c r="F9" s="29">
        <v>3870</v>
      </c>
      <c r="G9" s="32" t="s">
        <v>719</v>
      </c>
      <c r="H9" s="29" t="s">
        <v>14</v>
      </c>
      <c r="I9" s="29" t="s">
        <v>72</v>
      </c>
      <c r="J9" s="29" t="s">
        <v>200</v>
      </c>
    </row>
    <row r="10" spans="1:11" s="29" customFormat="1">
      <c r="A10" s="29" t="s">
        <v>1193</v>
      </c>
      <c r="B10" s="29" t="s">
        <v>1194</v>
      </c>
      <c r="C10" s="29" t="s">
        <v>18</v>
      </c>
      <c r="D10" s="29" t="s">
        <v>1195</v>
      </c>
      <c r="E10" s="31">
        <v>1179.02</v>
      </c>
      <c r="F10" s="29">
        <v>3870</v>
      </c>
      <c r="G10" s="32" t="s">
        <v>719</v>
      </c>
      <c r="H10" s="29" t="s">
        <v>14</v>
      </c>
      <c r="I10" s="29" t="s">
        <v>72</v>
      </c>
      <c r="J10" s="29" t="s">
        <v>200</v>
      </c>
    </row>
    <row r="11" spans="1:11" s="29" customFormat="1">
      <c r="A11" s="29" t="s">
        <v>137</v>
      </c>
      <c r="B11" s="29" t="s">
        <v>1153</v>
      </c>
      <c r="C11" s="29" t="s">
        <v>18</v>
      </c>
      <c r="D11" s="29" t="s">
        <v>1154</v>
      </c>
      <c r="E11" s="31">
        <v>4615.91</v>
      </c>
      <c r="F11" s="29">
        <v>4069</v>
      </c>
      <c r="G11" s="32" t="s">
        <v>719</v>
      </c>
      <c r="H11" s="29" t="s">
        <v>14</v>
      </c>
      <c r="I11" s="29" t="s">
        <v>72</v>
      </c>
      <c r="J11" s="29" t="s">
        <v>200</v>
      </c>
    </row>
    <row r="12" spans="1:11" s="29" customFormat="1">
      <c r="A12" s="29" t="s">
        <v>137</v>
      </c>
      <c r="B12" s="29" t="s">
        <v>1156</v>
      </c>
      <c r="C12" s="29" t="s">
        <v>18</v>
      </c>
      <c r="D12" s="29" t="s">
        <v>279</v>
      </c>
      <c r="E12" s="31">
        <v>970.02</v>
      </c>
      <c r="F12" s="29">
        <v>4069</v>
      </c>
      <c r="G12" s="32" t="s">
        <v>719</v>
      </c>
      <c r="H12" s="29" t="s">
        <v>14</v>
      </c>
      <c r="I12" s="29" t="s">
        <v>72</v>
      </c>
      <c r="J12" s="29" t="s">
        <v>200</v>
      </c>
    </row>
    <row r="13" spans="1:11" s="29" customFormat="1">
      <c r="A13" s="29" t="s">
        <v>42</v>
      </c>
      <c r="B13" s="29" t="s">
        <v>1156</v>
      </c>
      <c r="C13" s="29" t="s">
        <v>18</v>
      </c>
      <c r="D13" s="29" t="s">
        <v>1157</v>
      </c>
      <c r="E13" s="31">
        <v>700</v>
      </c>
      <c r="F13" s="29">
        <v>4069</v>
      </c>
      <c r="G13" s="32" t="s">
        <v>719</v>
      </c>
      <c r="H13" s="29" t="s">
        <v>14</v>
      </c>
      <c r="I13" s="29" t="s">
        <v>72</v>
      </c>
      <c r="J13" s="29" t="s">
        <v>200</v>
      </c>
    </row>
    <row r="14" spans="1:11" s="26" customFormat="1">
      <c r="A14" s="26" t="s">
        <v>1158</v>
      </c>
      <c r="B14" s="26" t="s">
        <v>1156</v>
      </c>
      <c r="C14" s="26" t="s">
        <v>18</v>
      </c>
      <c r="D14" s="26" t="s">
        <v>274</v>
      </c>
      <c r="E14" s="27">
        <v>28311.82</v>
      </c>
      <c r="F14" s="26">
        <v>4069</v>
      </c>
      <c r="G14" s="28" t="s">
        <v>719</v>
      </c>
      <c r="H14" s="26" t="s">
        <v>14</v>
      </c>
      <c r="I14" s="26" t="s">
        <v>72</v>
      </c>
      <c r="J14" s="26" t="s">
        <v>200</v>
      </c>
      <c r="K14" s="27">
        <f>SUM(E7:E14)</f>
        <v>50331.96</v>
      </c>
    </row>
    <row r="15" spans="1:11" s="26" customFormat="1">
      <c r="A15" s="26" t="s">
        <v>1184</v>
      </c>
      <c r="B15" s="26" t="s">
        <v>1196</v>
      </c>
      <c r="C15" s="26" t="s">
        <v>18</v>
      </c>
      <c r="D15" s="26" t="s">
        <v>1186</v>
      </c>
      <c r="E15" s="27">
        <v>12587.99</v>
      </c>
      <c r="F15" s="26">
        <v>4208</v>
      </c>
      <c r="G15" s="28" t="s">
        <v>719</v>
      </c>
      <c r="H15" s="26" t="s">
        <v>14</v>
      </c>
      <c r="I15" s="26" t="s">
        <v>1197</v>
      </c>
      <c r="J15" s="26" t="s">
        <v>200</v>
      </c>
      <c r="K15" s="27">
        <f>E15</f>
        <v>12587.99</v>
      </c>
    </row>
    <row r="16" spans="1:11">
      <c r="E16" s="11"/>
      <c r="K16" s="25">
        <f>SUM(K14:K15)</f>
        <v>62919.95</v>
      </c>
    </row>
    <row r="17" spans="5:7">
      <c r="E17" s="11"/>
    </row>
    <row r="18" spans="5:7">
      <c r="E18" s="11"/>
      <c r="G18" s="12"/>
    </row>
    <row r="19" spans="5:7">
      <c r="E19" s="11"/>
      <c r="G19" s="12"/>
    </row>
    <row r="20" spans="5:7">
      <c r="G20" s="12"/>
    </row>
    <row r="21" spans="5:7">
      <c r="G21" s="12"/>
    </row>
    <row r="22" spans="5:7">
      <c r="G22" s="12"/>
    </row>
    <row r="23" spans="5:7">
      <c r="E23" s="11"/>
    </row>
    <row r="24" spans="5:7">
      <c r="E24" s="11"/>
    </row>
    <row r="25" spans="5:7">
      <c r="E25" s="11"/>
    </row>
    <row r="26" spans="5:7">
      <c r="E26" s="11"/>
      <c r="G26" s="12"/>
    </row>
    <row r="27" spans="5:7">
      <c r="E27" s="11"/>
    </row>
    <row r="29" spans="5:7">
      <c r="E29" s="11"/>
    </row>
    <row r="30" spans="5:7">
      <c r="E30" s="11"/>
    </row>
    <row r="31" spans="5:7">
      <c r="E31" s="11"/>
    </row>
    <row r="32" spans="5:7">
      <c r="E32" s="11"/>
    </row>
    <row r="33" spans="5:7">
      <c r="E33" s="11"/>
    </row>
    <row r="34" spans="5:7">
      <c r="E34" s="11"/>
    </row>
    <row r="35" spans="5:7">
      <c r="E35" s="11"/>
    </row>
    <row r="36" spans="5:7">
      <c r="E36" s="11"/>
      <c r="G36" s="12"/>
    </row>
    <row r="37" spans="5:7">
      <c r="E37" s="11"/>
      <c r="G37" s="12"/>
    </row>
    <row r="38" spans="5:7">
      <c r="E38" s="11"/>
      <c r="G38" s="12"/>
    </row>
    <row r="39" spans="5:7">
      <c r="E39" s="11"/>
    </row>
    <row r="40" spans="5:7">
      <c r="E40" s="11"/>
    </row>
    <row r="41" spans="5:7">
      <c r="E41" s="11"/>
    </row>
    <row r="42" spans="5:7">
      <c r="E42" s="11"/>
    </row>
    <row r="43" spans="5:7">
      <c r="E43" s="11"/>
    </row>
    <row r="44" spans="5:7">
      <c r="E44" s="11"/>
      <c r="G44" s="12"/>
    </row>
    <row r="45" spans="5:7">
      <c r="E45" s="11"/>
      <c r="G45" s="12"/>
    </row>
    <row r="46" spans="5:7">
      <c r="E46" s="11"/>
    </row>
    <row r="48" spans="5:7">
      <c r="E48" s="11"/>
    </row>
    <row r="49" spans="5:7">
      <c r="E49" s="11"/>
    </row>
    <row r="50" spans="5:7">
      <c r="E50" s="11"/>
    </row>
    <row r="51" spans="5:7">
      <c r="E51" s="11"/>
    </row>
    <row r="52" spans="5:7">
      <c r="E52" s="11"/>
    </row>
    <row r="53" spans="5:7">
      <c r="E53" s="11"/>
    </row>
    <row r="54" spans="5:7">
      <c r="E54" s="11"/>
      <c r="G54" s="12"/>
    </row>
    <row r="55" spans="5:7">
      <c r="E55" s="11"/>
      <c r="G55" s="12"/>
    </row>
    <row r="56" spans="5:7">
      <c r="E56" s="11"/>
      <c r="G56" s="12"/>
    </row>
    <row r="57" spans="5:7">
      <c r="E57" s="11"/>
      <c r="G57" s="12"/>
    </row>
    <row r="58" spans="5:7">
      <c r="E58" s="11"/>
      <c r="G58" s="12"/>
    </row>
    <row r="59" spans="5:7">
      <c r="E59" s="11"/>
      <c r="G59" s="12"/>
    </row>
    <row r="60" spans="5:7">
      <c r="G60" s="12"/>
    </row>
    <row r="61" spans="5:7">
      <c r="E61" s="11"/>
    </row>
    <row r="62" spans="5:7">
      <c r="E62" s="11"/>
    </row>
    <row r="63" spans="5:7">
      <c r="E63" s="11"/>
      <c r="G63" s="12"/>
    </row>
    <row r="64" spans="5:7">
      <c r="E64" s="11"/>
      <c r="G64" s="12"/>
    </row>
    <row r="65" spans="5:7">
      <c r="G65" s="12"/>
    </row>
    <row r="66" spans="5:7">
      <c r="E66" s="11"/>
      <c r="G66" s="12"/>
    </row>
    <row r="67" spans="5:7">
      <c r="E67" s="11"/>
      <c r="G67" s="12"/>
    </row>
    <row r="68" spans="5:7">
      <c r="E68" s="11"/>
      <c r="G68" s="12"/>
    </row>
    <row r="69" spans="5:7">
      <c r="E69" s="11"/>
    </row>
    <row r="70" spans="5:7">
      <c r="E70" s="11"/>
    </row>
    <row r="71" spans="5:7">
      <c r="E71" s="11"/>
      <c r="G71" s="12"/>
    </row>
    <row r="72" spans="5:7">
      <c r="E72" s="11"/>
    </row>
    <row r="73" spans="5:7">
      <c r="E73" s="11"/>
      <c r="G73" s="12"/>
    </row>
    <row r="74" spans="5:7">
      <c r="E74" s="11"/>
    </row>
    <row r="75" spans="5:7">
      <c r="E75" s="11"/>
      <c r="G75" s="12"/>
    </row>
    <row r="76" spans="5:7">
      <c r="E76" s="11"/>
      <c r="G76" s="12"/>
    </row>
    <row r="77" spans="5:7">
      <c r="E77" s="11"/>
      <c r="G77" s="12"/>
    </row>
    <row r="78" spans="5:7">
      <c r="E78" s="11"/>
    </row>
    <row r="79" spans="5:7">
      <c r="E79" s="11"/>
      <c r="G79" s="12"/>
    </row>
    <row r="80" spans="5:7">
      <c r="E80" s="11"/>
      <c r="G80" s="12"/>
    </row>
    <row r="81" spans="5:7">
      <c r="E81" s="11"/>
      <c r="G81" s="12"/>
    </row>
    <row r="82" spans="5:7">
      <c r="E82" s="11"/>
      <c r="G82" s="12"/>
    </row>
    <row r="83" spans="5:7">
      <c r="E83" s="11"/>
      <c r="G83" s="12"/>
    </row>
    <row r="84" spans="5:7">
      <c r="E84" s="11"/>
      <c r="G84" s="12"/>
    </row>
    <row r="85" spans="5:7">
      <c r="E85" s="11"/>
    </row>
    <row r="86" spans="5:7">
      <c r="E86" s="11"/>
    </row>
    <row r="88" spans="5:7">
      <c r="E88" s="11"/>
      <c r="G88" s="12"/>
    </row>
    <row r="89" spans="5:7">
      <c r="E89" s="11"/>
    </row>
    <row r="90" spans="5:7">
      <c r="E90" s="11"/>
      <c r="G90" s="12"/>
    </row>
    <row r="91" spans="5:7">
      <c r="G91" s="12"/>
    </row>
    <row r="92" spans="5:7">
      <c r="E92" s="11"/>
    </row>
    <row r="93" spans="5:7">
      <c r="E93" s="11"/>
      <c r="G93" s="12"/>
    </row>
    <row r="94" spans="5:7">
      <c r="E94" s="11"/>
      <c r="G94" s="12"/>
    </row>
    <row r="95" spans="5:7">
      <c r="E95" s="11"/>
      <c r="G95" s="12"/>
    </row>
    <row r="96" spans="5:7">
      <c r="E96" s="11"/>
    </row>
    <row r="97" spans="5:7">
      <c r="E97" s="11"/>
    </row>
    <row r="98" spans="5:7">
      <c r="E98" s="11"/>
      <c r="G98" s="12"/>
    </row>
    <row r="100" spans="5:7">
      <c r="E100" s="11"/>
      <c r="G100" s="12"/>
    </row>
    <row r="101" spans="5:7">
      <c r="E101" s="11"/>
      <c r="G101" s="12"/>
    </row>
    <row r="102" spans="5:7">
      <c r="E102" s="11"/>
    </row>
    <row r="103" spans="5:7">
      <c r="E103" s="11"/>
    </row>
    <row r="104" spans="5:7">
      <c r="E104" s="11"/>
    </row>
    <row r="105" spans="5:7">
      <c r="E105" s="11"/>
    </row>
    <row r="106" spans="5:7">
      <c r="E106" s="11"/>
    </row>
    <row r="107" spans="5:7">
      <c r="E107" s="11"/>
    </row>
    <row r="108" spans="5:7">
      <c r="E108" s="11"/>
    </row>
    <row r="109" spans="5:7">
      <c r="E109" s="11"/>
      <c r="G109" s="12"/>
    </row>
    <row r="110" spans="5:7">
      <c r="E110" s="11"/>
      <c r="G110" s="12"/>
    </row>
    <row r="111" spans="5:7">
      <c r="E111" s="11"/>
      <c r="G111" s="12"/>
    </row>
    <row r="112" spans="5:7">
      <c r="E112" s="11"/>
      <c r="G112" s="12"/>
    </row>
    <row r="113" spans="5:7">
      <c r="E113" s="11"/>
      <c r="G113" s="12"/>
    </row>
    <row r="114" spans="5:7">
      <c r="E114" s="11"/>
    </row>
    <row r="115" spans="5:7">
      <c r="E115" s="11"/>
    </row>
    <row r="116" spans="5:7">
      <c r="E116" s="11"/>
    </row>
    <row r="117" spans="5:7">
      <c r="E117" s="11"/>
      <c r="G117" s="12"/>
    </row>
    <row r="118" spans="5:7">
      <c r="E118" s="11"/>
      <c r="G118" s="12"/>
    </row>
    <row r="119" spans="5:7">
      <c r="E119" s="11"/>
      <c r="G119" s="12"/>
    </row>
    <row r="120" spans="5:7">
      <c r="E120" s="11"/>
    </row>
    <row r="121" spans="5:7">
      <c r="E121" s="11"/>
    </row>
    <row r="122" spans="5:7">
      <c r="E122" s="11"/>
    </row>
    <row r="123" spans="5:7">
      <c r="E123" s="11"/>
      <c r="G123" s="12"/>
    </row>
    <row r="124" spans="5:7">
      <c r="E124" s="11"/>
      <c r="G124" s="12"/>
    </row>
    <row r="125" spans="5:7">
      <c r="E125" s="11"/>
      <c r="G125" s="12"/>
    </row>
    <row r="126" spans="5:7">
      <c r="E126" s="11"/>
      <c r="G126" s="12"/>
    </row>
    <row r="127" spans="5:7">
      <c r="G127" s="12"/>
    </row>
    <row r="128" spans="5:7">
      <c r="E128" s="11"/>
      <c r="G128" s="12"/>
    </row>
    <row r="129" spans="5:7">
      <c r="E129" s="11"/>
      <c r="G129" s="12"/>
    </row>
    <row r="130" spans="5:7">
      <c r="E130" s="11"/>
      <c r="G130" s="12"/>
    </row>
    <row r="131" spans="5:7">
      <c r="E131" s="11"/>
      <c r="G131" s="12"/>
    </row>
    <row r="132" spans="5:7">
      <c r="E132" s="11"/>
      <c r="G132" s="12"/>
    </row>
    <row r="135" spans="5:7">
      <c r="E135" s="11"/>
    </row>
    <row r="136" spans="5:7">
      <c r="E136" s="11"/>
    </row>
    <row r="137" spans="5:7">
      <c r="E137" s="11"/>
      <c r="G137" s="12"/>
    </row>
    <row r="138" spans="5:7">
      <c r="E138" s="11"/>
      <c r="G138" s="12"/>
    </row>
    <row r="139" spans="5:7">
      <c r="E139" s="11"/>
      <c r="G139" s="12"/>
    </row>
    <row r="140" spans="5:7">
      <c r="E140" s="11"/>
      <c r="G140" s="12"/>
    </row>
    <row r="141" spans="5:7">
      <c r="E141" s="11"/>
    </row>
    <row r="142" spans="5:7">
      <c r="E142" s="11"/>
    </row>
    <row r="143" spans="5:7">
      <c r="E143" s="11"/>
    </row>
    <row r="144" spans="5:7">
      <c r="G144" s="12"/>
    </row>
    <row r="145" spans="5:7">
      <c r="G145" s="12"/>
    </row>
    <row r="146" spans="5:7">
      <c r="E146" s="11"/>
    </row>
    <row r="147" spans="5:7">
      <c r="E147" s="11"/>
      <c r="G147" s="12"/>
    </row>
    <row r="148" spans="5:7">
      <c r="E148" s="11"/>
    </row>
    <row r="150" spans="5:7">
      <c r="E150" s="11"/>
    </row>
    <row r="151" spans="5:7">
      <c r="E151" s="11"/>
    </row>
    <row r="152" spans="5:7">
      <c r="E152" s="11"/>
    </row>
    <row r="153" spans="5:7">
      <c r="E153" s="11"/>
      <c r="G153" s="12"/>
    </row>
    <row r="154" spans="5:7">
      <c r="E154" s="11"/>
    </row>
    <row r="155" spans="5:7">
      <c r="E155" s="11"/>
    </row>
    <row r="156" spans="5:7">
      <c r="E156" s="11"/>
    </row>
    <row r="157" spans="5:7">
      <c r="E157" s="11"/>
      <c r="G157" s="12"/>
    </row>
    <row r="158" spans="5:7">
      <c r="E158" s="11"/>
      <c r="G158" s="12"/>
    </row>
    <row r="159" spans="5:7">
      <c r="E159" s="11"/>
    </row>
    <row r="160" spans="5:7">
      <c r="E160" s="11"/>
    </row>
    <row r="161" spans="5:7">
      <c r="E161" s="11"/>
      <c r="G161" s="12"/>
    </row>
    <row r="162" spans="5:7">
      <c r="E162" s="11"/>
    </row>
    <row r="164" spans="5:7">
      <c r="E164" s="11"/>
      <c r="G164" s="12"/>
    </row>
    <row r="165" spans="5:7">
      <c r="E165" s="11"/>
      <c r="G165" s="12"/>
    </row>
    <row r="166" spans="5:7">
      <c r="G166" s="12"/>
    </row>
    <row r="167" spans="5:7">
      <c r="E167" s="11"/>
    </row>
    <row r="168" spans="5:7">
      <c r="E168" s="11"/>
      <c r="G168" s="12"/>
    </row>
    <row r="169" spans="5:7">
      <c r="E169" s="11"/>
      <c r="G169" s="12"/>
    </row>
    <row r="170" spans="5:7">
      <c r="E170" s="11"/>
    </row>
    <row r="171" spans="5:7">
      <c r="E171" s="11"/>
    </row>
    <row r="172" spans="5:7">
      <c r="E172" s="11"/>
      <c r="G172" s="12"/>
    </row>
    <row r="173" spans="5:7">
      <c r="E173" s="11"/>
      <c r="G173" s="12"/>
    </row>
    <row r="174" spans="5:7">
      <c r="E174" s="11"/>
    </row>
    <row r="175" spans="5:7">
      <c r="E175" s="11"/>
    </row>
    <row r="176" spans="5:7">
      <c r="E176" s="11"/>
    </row>
    <row r="177" spans="5:7">
      <c r="E177" s="11"/>
    </row>
    <row r="178" spans="5:7">
      <c r="E178" s="11"/>
    </row>
    <row r="179" spans="5:7">
      <c r="E179" s="11"/>
      <c r="G179" s="12"/>
    </row>
    <row r="180" spans="5:7">
      <c r="E180" s="11"/>
      <c r="G180" s="12"/>
    </row>
    <row r="181" spans="5:7">
      <c r="E181" s="11"/>
      <c r="G181" s="12"/>
    </row>
    <row r="182" spans="5:7">
      <c r="E182" s="11"/>
    </row>
    <row r="183" spans="5:7">
      <c r="E183" s="11"/>
    </row>
    <row r="184" spans="5:7">
      <c r="E184" s="11"/>
    </row>
    <row r="185" spans="5:7">
      <c r="E185" s="11"/>
    </row>
    <row r="186" spans="5:7">
      <c r="E186" s="11"/>
    </row>
    <row r="187" spans="5:7">
      <c r="E187" s="11"/>
    </row>
    <row r="189" spans="5:7">
      <c r="E189" s="11"/>
    </row>
    <row r="190" spans="5:7">
      <c r="G190" s="12"/>
    </row>
    <row r="191" spans="5:7">
      <c r="G191" s="12"/>
    </row>
    <row r="192" spans="5:7">
      <c r="E192" s="11"/>
      <c r="G192" s="12"/>
    </row>
    <row r="194" spans="5:7">
      <c r="E194" s="11"/>
    </row>
    <row r="196" spans="5:7">
      <c r="E196" s="11"/>
      <c r="G196" s="12"/>
    </row>
    <row r="197" spans="5:7">
      <c r="E197" s="11"/>
      <c r="G197" s="12"/>
    </row>
    <row r="198" spans="5:7">
      <c r="E198" s="11"/>
    </row>
    <row r="199" spans="5:7">
      <c r="E199" s="11"/>
      <c r="G199" s="12"/>
    </row>
    <row r="200" spans="5:7">
      <c r="E200" s="11"/>
    </row>
    <row r="201" spans="5:7">
      <c r="E201" s="11"/>
    </row>
    <row r="202" spans="5:7">
      <c r="E202" s="11"/>
    </row>
    <row r="203" spans="5:7">
      <c r="E203" s="11"/>
      <c r="G203" s="12"/>
    </row>
    <row r="204" spans="5:7">
      <c r="E204" s="11"/>
    </row>
    <row r="205" spans="5:7">
      <c r="E205" s="11"/>
    </row>
    <row r="206" spans="5:7">
      <c r="E206" s="11"/>
      <c r="G206" s="12"/>
    </row>
    <row r="207" spans="5:7">
      <c r="E207" s="11"/>
      <c r="G207" s="12"/>
    </row>
    <row r="208" spans="5:7">
      <c r="E208" s="11"/>
      <c r="G208" s="12"/>
    </row>
    <row r="209" spans="5:7">
      <c r="E209" s="11"/>
      <c r="G209" s="12"/>
    </row>
    <row r="210" spans="5:7">
      <c r="E210" s="11"/>
    </row>
    <row r="211" spans="5:7">
      <c r="E211" s="11"/>
      <c r="G211" s="12"/>
    </row>
    <row r="212" spans="5:7">
      <c r="E212" s="11"/>
    </row>
    <row r="213" spans="5:7">
      <c r="E213" s="11"/>
    </row>
    <row r="214" spans="5:7">
      <c r="E214" s="11"/>
    </row>
    <row r="215" spans="5:7">
      <c r="E215" s="11"/>
    </row>
    <row r="216" spans="5:7">
      <c r="E216" s="11"/>
    </row>
    <row r="217" spans="5:7">
      <c r="E217" s="11"/>
    </row>
    <row r="218" spans="5:7">
      <c r="E218" s="11"/>
    </row>
    <row r="219" spans="5:7">
      <c r="E219" s="11"/>
    </row>
    <row r="220" spans="5:7">
      <c r="E220" s="11"/>
      <c r="G220" s="12"/>
    </row>
    <row r="221" spans="5:7">
      <c r="E221" s="11"/>
      <c r="G221" s="12"/>
    </row>
    <row r="222" spans="5:7">
      <c r="E222" s="11"/>
      <c r="G222" s="12"/>
    </row>
    <row r="223" spans="5:7">
      <c r="E223" s="11"/>
      <c r="G223" s="12"/>
    </row>
    <row r="224" spans="5:7">
      <c r="E224" s="11"/>
      <c r="G224" s="12"/>
    </row>
    <row r="225" spans="5:7">
      <c r="E225" s="11"/>
      <c r="G225" s="12"/>
    </row>
    <row r="226" spans="5:7">
      <c r="E226" s="11"/>
      <c r="G226" s="12"/>
    </row>
    <row r="227" spans="5:7">
      <c r="E227" s="11"/>
      <c r="G227" s="12"/>
    </row>
    <row r="228" spans="5:7">
      <c r="G228" s="12"/>
    </row>
    <row r="229" spans="5:7">
      <c r="G229" s="12"/>
    </row>
    <row r="230" spans="5:7">
      <c r="G230" s="12"/>
    </row>
    <row r="231" spans="5:7">
      <c r="E231" s="11"/>
    </row>
    <row r="232" spans="5:7">
      <c r="E232" s="11"/>
    </row>
    <row r="233" spans="5:7">
      <c r="E233" s="11"/>
    </row>
    <row r="234" spans="5:7">
      <c r="E234" s="11"/>
    </row>
    <row r="235" spans="5:7">
      <c r="E235" s="11"/>
    </row>
    <row r="236" spans="5:7">
      <c r="E236" s="11"/>
    </row>
    <row r="237" spans="5:7">
      <c r="E237" s="11"/>
    </row>
    <row r="238" spans="5:7">
      <c r="E238" s="11"/>
    </row>
    <row r="239" spans="5:7">
      <c r="E239" s="11"/>
    </row>
    <row r="240" spans="5:7">
      <c r="E240" s="11"/>
    </row>
    <row r="241" spans="5:7">
      <c r="E241" s="11"/>
    </row>
    <row r="242" spans="5:7">
      <c r="E242" s="11"/>
      <c r="G242" s="12"/>
    </row>
    <row r="243" spans="5:7">
      <c r="E243" s="11"/>
    </row>
    <row r="244" spans="5:7">
      <c r="E244" s="11"/>
    </row>
    <row r="245" spans="5:7">
      <c r="E245" s="11"/>
    </row>
    <row r="246" spans="5:7">
      <c r="E246" s="11"/>
    </row>
    <row r="247" spans="5:7">
      <c r="E247" s="11"/>
    </row>
    <row r="248" spans="5:7">
      <c r="E248" s="11"/>
      <c r="G248" s="12"/>
    </row>
    <row r="249" spans="5:7">
      <c r="E249" s="11"/>
    </row>
    <row r="250" spans="5:7">
      <c r="E250" s="11"/>
    </row>
    <row r="251" spans="5:7">
      <c r="E251" s="11"/>
    </row>
    <row r="252" spans="5:7">
      <c r="E252" s="11"/>
      <c r="G252" s="12"/>
    </row>
    <row r="253" spans="5:7">
      <c r="E253" s="11"/>
      <c r="G253" s="12"/>
    </row>
    <row r="254" spans="5:7">
      <c r="E254" s="11"/>
      <c r="G254" s="12"/>
    </row>
    <row r="255" spans="5:7">
      <c r="E255" s="11"/>
      <c r="G255" s="12"/>
    </row>
    <row r="256" spans="5:7">
      <c r="E256" s="11"/>
    </row>
    <row r="257" spans="5:7">
      <c r="E257" s="11"/>
    </row>
    <row r="258" spans="5:7">
      <c r="E258" s="11"/>
    </row>
    <row r="259" spans="5:7">
      <c r="E259" s="11"/>
      <c r="G259" s="12"/>
    </row>
    <row r="260" spans="5:7">
      <c r="E260" s="11"/>
      <c r="G260" s="12"/>
    </row>
    <row r="261" spans="5:7">
      <c r="E261" s="11"/>
      <c r="G261" s="12"/>
    </row>
    <row r="262" spans="5:7">
      <c r="E262" s="11"/>
      <c r="G262" s="12"/>
    </row>
    <row r="263" spans="5:7">
      <c r="E263" s="11"/>
      <c r="G263" s="12"/>
    </row>
    <row r="264" spans="5:7">
      <c r="E264" s="11"/>
      <c r="G264" s="12"/>
    </row>
    <row r="265" spans="5:7">
      <c r="E265" s="11"/>
    </row>
    <row r="266" spans="5:7">
      <c r="E266" s="11"/>
    </row>
    <row r="267" spans="5:7">
      <c r="E267" s="11"/>
    </row>
    <row r="268" spans="5:7">
      <c r="E268" s="11"/>
    </row>
    <row r="269" spans="5:7">
      <c r="E269" s="11"/>
    </row>
    <row r="270" spans="5:7">
      <c r="E270" s="11"/>
    </row>
    <row r="271" spans="5:7">
      <c r="E271" s="11"/>
    </row>
    <row r="272" spans="5:7">
      <c r="E272" s="11"/>
    </row>
    <row r="273" spans="5:5">
      <c r="E273" s="11"/>
    </row>
    <row r="274" spans="5:5">
      <c r="E274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K518"/>
  <sheetViews>
    <sheetView tabSelected="1" topLeftCell="C178" workbookViewId="0">
      <selection activeCell="I251" sqref="I251"/>
    </sheetView>
  </sheetViews>
  <sheetFormatPr baseColWidth="10" defaultRowHeight="15"/>
  <cols>
    <col min="1" max="1" width="53" customWidth="1"/>
    <col min="2" max="2" width="62.28515625" customWidth="1"/>
    <col min="3" max="3" width="15.28515625" customWidth="1"/>
    <col min="4" max="4" width="17.85546875" customWidth="1"/>
    <col min="5" max="5" width="13.7109375" customWidth="1"/>
    <col min="11" max="11" width="13.140625" bestFit="1" customWidth="1"/>
  </cols>
  <sheetData>
    <row r="3" spans="1:11">
      <c r="A3" s="1"/>
      <c r="B3" s="1"/>
      <c r="C3" s="3" t="s">
        <v>0</v>
      </c>
      <c r="D3" s="16">
        <v>41883</v>
      </c>
      <c r="E3" s="3" t="s">
        <v>1</v>
      </c>
      <c r="F3" s="2"/>
      <c r="G3" s="1"/>
      <c r="H3" s="1"/>
      <c r="I3" s="4"/>
      <c r="J3" s="4"/>
    </row>
    <row r="4" spans="1:11">
      <c r="A4" s="1"/>
      <c r="B4" s="1"/>
      <c r="C4" s="5" t="s">
        <v>2</v>
      </c>
      <c r="D4" s="19">
        <v>41912</v>
      </c>
      <c r="E4" s="5" t="s">
        <v>3</v>
      </c>
      <c r="F4" s="7">
        <v>401</v>
      </c>
      <c r="G4" s="1"/>
      <c r="H4" s="1"/>
      <c r="I4" s="4"/>
      <c r="J4" s="4"/>
    </row>
    <row r="5" spans="1:11">
      <c r="A5" s="1"/>
      <c r="B5" s="1"/>
      <c r="C5" s="5"/>
      <c r="D5" s="6"/>
      <c r="E5" s="5"/>
      <c r="F5" s="7"/>
      <c r="G5" s="1"/>
      <c r="H5" s="1"/>
      <c r="I5" s="4"/>
      <c r="J5" s="4"/>
    </row>
    <row r="6" spans="1:11">
      <c r="A6" s="9" t="s">
        <v>4</v>
      </c>
      <c r="B6" s="9" t="s">
        <v>5</v>
      </c>
      <c r="C6" s="9" t="s">
        <v>6</v>
      </c>
      <c r="D6" s="10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</v>
      </c>
      <c r="J6" s="8" t="s">
        <v>3</v>
      </c>
    </row>
    <row r="7" spans="1:11" s="29" customFormat="1">
      <c r="A7" s="29" t="s">
        <v>97</v>
      </c>
      <c r="B7" s="29" t="s">
        <v>634</v>
      </c>
      <c r="C7" s="29" t="s">
        <v>35</v>
      </c>
      <c r="D7" s="29" t="s">
        <v>635</v>
      </c>
      <c r="E7" s="31">
        <v>75616.2</v>
      </c>
      <c r="F7" s="29">
        <v>3737</v>
      </c>
      <c r="G7" s="32" t="s">
        <v>523</v>
      </c>
      <c r="H7" s="29" t="s">
        <v>14</v>
      </c>
      <c r="I7" s="29" t="s">
        <v>98</v>
      </c>
      <c r="J7" s="29" t="s">
        <v>16</v>
      </c>
    </row>
    <row r="8" spans="1:11" s="29" customFormat="1">
      <c r="A8" s="29" t="s">
        <v>99</v>
      </c>
      <c r="B8" s="29" t="s">
        <v>634</v>
      </c>
      <c r="C8" s="29" t="s">
        <v>35</v>
      </c>
      <c r="D8" s="29" t="s">
        <v>635</v>
      </c>
      <c r="E8" s="31">
        <v>18631.650000000001</v>
      </c>
      <c r="F8" s="29">
        <v>3737</v>
      </c>
      <c r="G8" s="32" t="s">
        <v>523</v>
      </c>
      <c r="H8" s="29" t="s">
        <v>14</v>
      </c>
      <c r="I8" s="29" t="s">
        <v>98</v>
      </c>
      <c r="J8" s="29" t="s">
        <v>16</v>
      </c>
    </row>
    <row r="9" spans="1:11" s="29" customFormat="1">
      <c r="A9" s="29" t="s">
        <v>100</v>
      </c>
      <c r="B9" s="29" t="s">
        <v>634</v>
      </c>
      <c r="C9" s="29" t="s">
        <v>35</v>
      </c>
      <c r="D9" s="29" t="s">
        <v>635</v>
      </c>
      <c r="E9" s="31">
        <v>8910</v>
      </c>
      <c r="F9" s="29">
        <v>3737</v>
      </c>
      <c r="G9" s="32" t="s">
        <v>523</v>
      </c>
      <c r="H9" s="29" t="s">
        <v>14</v>
      </c>
      <c r="I9" s="29" t="s">
        <v>98</v>
      </c>
      <c r="J9" s="29" t="s">
        <v>16</v>
      </c>
    </row>
    <row r="10" spans="1:11" s="29" customFormat="1">
      <c r="A10" s="29" t="s">
        <v>97</v>
      </c>
      <c r="B10" s="29" t="s">
        <v>1151</v>
      </c>
      <c r="C10" s="29" t="s">
        <v>35</v>
      </c>
      <c r="D10" s="29" t="s">
        <v>1152</v>
      </c>
      <c r="E10" s="31">
        <v>75616.2</v>
      </c>
      <c r="F10" s="29">
        <v>4061</v>
      </c>
      <c r="G10" s="29" t="s">
        <v>719</v>
      </c>
      <c r="H10" s="29" t="s">
        <v>14</v>
      </c>
      <c r="I10" s="29" t="s">
        <v>98</v>
      </c>
      <c r="J10" s="29" t="s">
        <v>16</v>
      </c>
    </row>
    <row r="11" spans="1:11" s="29" customFormat="1">
      <c r="A11" s="29" t="s">
        <v>99</v>
      </c>
      <c r="B11" s="29" t="s">
        <v>1151</v>
      </c>
      <c r="C11" s="29" t="s">
        <v>35</v>
      </c>
      <c r="D11" s="29" t="s">
        <v>1152</v>
      </c>
      <c r="E11" s="31">
        <v>18631.650000000001</v>
      </c>
      <c r="F11" s="29">
        <v>4061</v>
      </c>
      <c r="G11" s="29" t="s">
        <v>719</v>
      </c>
      <c r="H11" s="29" t="s">
        <v>14</v>
      </c>
      <c r="I11" s="29" t="s">
        <v>98</v>
      </c>
      <c r="J11" s="29" t="s">
        <v>16</v>
      </c>
    </row>
    <row r="12" spans="1:11" s="26" customFormat="1">
      <c r="A12" s="26" t="s">
        <v>100</v>
      </c>
      <c r="B12" s="26" t="s">
        <v>1151</v>
      </c>
      <c r="C12" s="26" t="s">
        <v>35</v>
      </c>
      <c r="D12" s="26" t="s">
        <v>1152</v>
      </c>
      <c r="E12" s="27">
        <v>8910</v>
      </c>
      <c r="F12" s="26">
        <v>4061</v>
      </c>
      <c r="G12" s="26" t="s">
        <v>719</v>
      </c>
      <c r="H12" s="26" t="s">
        <v>14</v>
      </c>
      <c r="I12" s="26" t="s">
        <v>98</v>
      </c>
      <c r="J12" s="26" t="s">
        <v>16</v>
      </c>
      <c r="K12" s="27">
        <f>SUM(E7:E12)</f>
        <v>206315.69999999998</v>
      </c>
    </row>
    <row r="13" spans="1:11" s="29" customFormat="1">
      <c r="A13" s="29" t="s">
        <v>99</v>
      </c>
      <c r="B13" s="29" t="s">
        <v>634</v>
      </c>
      <c r="C13" s="29" t="s">
        <v>35</v>
      </c>
      <c r="D13" s="29" t="s">
        <v>635</v>
      </c>
      <c r="E13" s="31">
        <v>13569.3</v>
      </c>
      <c r="F13" s="29">
        <v>3737</v>
      </c>
      <c r="G13" s="32" t="s">
        <v>523</v>
      </c>
      <c r="H13" s="29" t="s">
        <v>14</v>
      </c>
      <c r="I13" s="29" t="s">
        <v>101</v>
      </c>
      <c r="J13" s="29" t="s">
        <v>16</v>
      </c>
    </row>
    <row r="14" spans="1:11" s="29" customFormat="1">
      <c r="A14" s="29" t="s">
        <v>102</v>
      </c>
      <c r="B14" s="29" t="s">
        <v>634</v>
      </c>
      <c r="C14" s="29" t="s">
        <v>35</v>
      </c>
      <c r="D14" s="29" t="s">
        <v>635</v>
      </c>
      <c r="E14" s="31">
        <v>9859.35</v>
      </c>
      <c r="F14" s="29">
        <v>3737</v>
      </c>
      <c r="G14" s="32" t="s">
        <v>523</v>
      </c>
      <c r="H14" s="29" t="s">
        <v>14</v>
      </c>
      <c r="I14" s="29" t="s">
        <v>101</v>
      </c>
      <c r="J14" s="29" t="s">
        <v>16</v>
      </c>
    </row>
    <row r="15" spans="1:11" s="29" customFormat="1">
      <c r="A15" s="29" t="s">
        <v>100</v>
      </c>
      <c r="B15" s="29" t="s">
        <v>634</v>
      </c>
      <c r="C15" s="29" t="s">
        <v>35</v>
      </c>
      <c r="D15" s="29" t="s">
        <v>635</v>
      </c>
      <c r="E15" s="31">
        <v>13738.17</v>
      </c>
      <c r="F15" s="29">
        <v>3737</v>
      </c>
      <c r="G15" s="29" t="s">
        <v>523</v>
      </c>
      <c r="H15" s="29" t="s">
        <v>14</v>
      </c>
      <c r="I15" s="29" t="s">
        <v>101</v>
      </c>
      <c r="J15" s="29" t="s">
        <v>16</v>
      </c>
    </row>
    <row r="16" spans="1:11" s="29" customFormat="1">
      <c r="A16" s="29" t="s">
        <v>103</v>
      </c>
      <c r="B16" s="29" t="s">
        <v>634</v>
      </c>
      <c r="C16" s="29" t="s">
        <v>35</v>
      </c>
      <c r="D16" s="29" t="s">
        <v>635</v>
      </c>
      <c r="E16" s="31">
        <v>31747.99</v>
      </c>
      <c r="F16" s="29">
        <v>3737</v>
      </c>
      <c r="G16" s="29" t="s">
        <v>523</v>
      </c>
      <c r="H16" s="29" t="s">
        <v>14</v>
      </c>
      <c r="I16" s="29" t="s">
        <v>101</v>
      </c>
      <c r="J16" s="29" t="s">
        <v>16</v>
      </c>
    </row>
    <row r="17" spans="1:10" s="29" customFormat="1">
      <c r="A17" s="29" t="s">
        <v>104</v>
      </c>
      <c r="B17" s="29" t="s">
        <v>634</v>
      </c>
      <c r="C17" s="29" t="s">
        <v>35</v>
      </c>
      <c r="D17" s="29" t="s">
        <v>635</v>
      </c>
      <c r="E17" s="31">
        <v>12514.2</v>
      </c>
      <c r="F17" s="29">
        <v>3737</v>
      </c>
      <c r="G17" s="32" t="s">
        <v>523</v>
      </c>
      <c r="H17" s="29" t="s">
        <v>14</v>
      </c>
      <c r="I17" s="29" t="s">
        <v>101</v>
      </c>
      <c r="J17" s="29" t="s">
        <v>16</v>
      </c>
    </row>
    <row r="18" spans="1:10" s="29" customFormat="1">
      <c r="A18" s="29" t="s">
        <v>105</v>
      </c>
      <c r="B18" s="29" t="s">
        <v>634</v>
      </c>
      <c r="C18" s="29" t="s">
        <v>35</v>
      </c>
      <c r="D18" s="29" t="s">
        <v>635</v>
      </c>
      <c r="E18" s="31">
        <v>32968.65</v>
      </c>
      <c r="F18" s="29">
        <v>3737</v>
      </c>
      <c r="G18" s="32" t="s">
        <v>523</v>
      </c>
      <c r="H18" s="29" t="s">
        <v>14</v>
      </c>
      <c r="I18" s="29" t="s">
        <v>101</v>
      </c>
      <c r="J18" s="29" t="s">
        <v>16</v>
      </c>
    </row>
    <row r="19" spans="1:10" s="29" customFormat="1">
      <c r="A19" s="29" t="s">
        <v>106</v>
      </c>
      <c r="B19" s="29" t="s">
        <v>634</v>
      </c>
      <c r="C19" s="29" t="s">
        <v>35</v>
      </c>
      <c r="D19" s="29" t="s">
        <v>635</v>
      </c>
      <c r="E19" s="31">
        <v>5670</v>
      </c>
      <c r="F19" s="29">
        <v>3737</v>
      </c>
      <c r="G19" s="32" t="s">
        <v>523</v>
      </c>
      <c r="H19" s="29" t="s">
        <v>14</v>
      </c>
      <c r="I19" s="29" t="s">
        <v>101</v>
      </c>
      <c r="J19" s="29" t="s">
        <v>16</v>
      </c>
    </row>
    <row r="20" spans="1:10" s="29" customFormat="1">
      <c r="A20" s="29" t="s">
        <v>107</v>
      </c>
      <c r="B20" s="29" t="s">
        <v>634</v>
      </c>
      <c r="C20" s="29" t="s">
        <v>35</v>
      </c>
      <c r="D20" s="29" t="s">
        <v>635</v>
      </c>
      <c r="E20" s="31">
        <v>6005.7</v>
      </c>
      <c r="F20" s="29">
        <v>3737</v>
      </c>
      <c r="G20" s="32" t="s">
        <v>523</v>
      </c>
      <c r="H20" s="29" t="s">
        <v>14</v>
      </c>
      <c r="I20" s="29" t="s">
        <v>101</v>
      </c>
      <c r="J20" s="29" t="s">
        <v>16</v>
      </c>
    </row>
    <row r="21" spans="1:10" s="29" customFormat="1">
      <c r="A21" s="29" t="s">
        <v>108</v>
      </c>
      <c r="B21" s="29" t="s">
        <v>634</v>
      </c>
      <c r="C21" s="29" t="s">
        <v>35</v>
      </c>
      <c r="D21" s="29" t="s">
        <v>635</v>
      </c>
      <c r="E21" s="31">
        <v>44686.2</v>
      </c>
      <c r="F21" s="29">
        <v>3737</v>
      </c>
      <c r="G21" s="32" t="s">
        <v>523</v>
      </c>
      <c r="H21" s="29" t="s">
        <v>14</v>
      </c>
      <c r="I21" s="29" t="s">
        <v>101</v>
      </c>
      <c r="J21" s="29" t="s">
        <v>16</v>
      </c>
    </row>
    <row r="22" spans="1:10" s="29" customFormat="1">
      <c r="A22" s="29" t="s">
        <v>109</v>
      </c>
      <c r="B22" s="29" t="s">
        <v>634</v>
      </c>
      <c r="C22" s="29" t="s">
        <v>35</v>
      </c>
      <c r="D22" s="29" t="s">
        <v>635</v>
      </c>
      <c r="E22" s="31">
        <v>18372.3</v>
      </c>
      <c r="F22" s="29">
        <v>3737</v>
      </c>
      <c r="G22" s="32" t="s">
        <v>523</v>
      </c>
      <c r="H22" s="29" t="s">
        <v>14</v>
      </c>
      <c r="I22" s="29" t="s">
        <v>101</v>
      </c>
      <c r="J22" s="29" t="s">
        <v>16</v>
      </c>
    </row>
    <row r="23" spans="1:10" s="29" customFormat="1">
      <c r="A23" s="29" t="s">
        <v>110</v>
      </c>
      <c r="B23" s="29" t="s">
        <v>634</v>
      </c>
      <c r="C23" s="29" t="s">
        <v>35</v>
      </c>
      <c r="D23" s="29" t="s">
        <v>635</v>
      </c>
      <c r="E23" s="31">
        <v>52082.1</v>
      </c>
      <c r="F23" s="29">
        <v>3737</v>
      </c>
      <c r="G23" s="32" t="s">
        <v>523</v>
      </c>
      <c r="H23" s="29" t="s">
        <v>14</v>
      </c>
      <c r="I23" s="29" t="s">
        <v>101</v>
      </c>
      <c r="J23" s="29" t="s">
        <v>16</v>
      </c>
    </row>
    <row r="24" spans="1:10" s="29" customFormat="1">
      <c r="A24" s="29" t="s">
        <v>111</v>
      </c>
      <c r="B24" s="29" t="s">
        <v>634</v>
      </c>
      <c r="C24" s="29" t="s">
        <v>35</v>
      </c>
      <c r="D24" s="29" t="s">
        <v>635</v>
      </c>
      <c r="E24" s="31">
        <v>66740.850000000006</v>
      </c>
      <c r="F24" s="29">
        <v>3737</v>
      </c>
      <c r="G24" s="29" t="s">
        <v>523</v>
      </c>
      <c r="H24" s="29" t="s">
        <v>14</v>
      </c>
      <c r="I24" s="29" t="s">
        <v>101</v>
      </c>
      <c r="J24" s="29" t="s">
        <v>16</v>
      </c>
    </row>
    <row r="25" spans="1:10" s="29" customFormat="1">
      <c r="A25" s="29" t="s">
        <v>112</v>
      </c>
      <c r="B25" s="29" t="s">
        <v>634</v>
      </c>
      <c r="C25" s="29" t="s">
        <v>35</v>
      </c>
      <c r="D25" s="29" t="s">
        <v>635</v>
      </c>
      <c r="E25" s="31">
        <v>36685.199999999997</v>
      </c>
      <c r="F25" s="29">
        <v>3737</v>
      </c>
      <c r="G25" s="29" t="s">
        <v>523</v>
      </c>
      <c r="H25" s="29" t="s">
        <v>14</v>
      </c>
      <c r="I25" s="29" t="s">
        <v>101</v>
      </c>
      <c r="J25" s="29" t="s">
        <v>16</v>
      </c>
    </row>
    <row r="26" spans="1:10" s="29" customFormat="1">
      <c r="A26" s="29" t="s">
        <v>113</v>
      </c>
      <c r="B26" s="29" t="s">
        <v>634</v>
      </c>
      <c r="C26" s="29" t="s">
        <v>35</v>
      </c>
      <c r="D26" s="29" t="s">
        <v>635</v>
      </c>
      <c r="E26" s="31">
        <v>22571.4</v>
      </c>
      <c r="F26" s="29">
        <v>3737</v>
      </c>
      <c r="G26" s="32" t="s">
        <v>523</v>
      </c>
      <c r="H26" s="29" t="s">
        <v>14</v>
      </c>
      <c r="I26" s="29" t="s">
        <v>101</v>
      </c>
      <c r="J26" s="29" t="s">
        <v>16</v>
      </c>
    </row>
    <row r="27" spans="1:10" s="29" customFormat="1">
      <c r="A27" s="29" t="s">
        <v>114</v>
      </c>
      <c r="B27" s="29" t="s">
        <v>634</v>
      </c>
      <c r="C27" s="29" t="s">
        <v>35</v>
      </c>
      <c r="D27" s="29" t="s">
        <v>635</v>
      </c>
      <c r="E27" s="31">
        <v>23305.35</v>
      </c>
      <c r="F27" s="29">
        <v>3737</v>
      </c>
      <c r="G27" s="32" t="s">
        <v>523</v>
      </c>
      <c r="H27" s="29" t="s">
        <v>14</v>
      </c>
      <c r="I27" s="29" t="s">
        <v>101</v>
      </c>
      <c r="J27" s="29" t="s">
        <v>16</v>
      </c>
    </row>
    <row r="28" spans="1:10" s="29" customFormat="1">
      <c r="A28" s="29" t="s">
        <v>115</v>
      </c>
      <c r="B28" s="29" t="s">
        <v>634</v>
      </c>
      <c r="C28" s="29" t="s">
        <v>35</v>
      </c>
      <c r="D28" s="29" t="s">
        <v>635</v>
      </c>
      <c r="E28" s="31">
        <v>4860</v>
      </c>
      <c r="F28" s="29">
        <v>3737</v>
      </c>
      <c r="G28" s="32" t="s">
        <v>523</v>
      </c>
      <c r="H28" s="29" t="s">
        <v>14</v>
      </c>
      <c r="I28" s="29" t="s">
        <v>101</v>
      </c>
      <c r="J28" s="29" t="s">
        <v>16</v>
      </c>
    </row>
    <row r="29" spans="1:10" s="29" customFormat="1">
      <c r="A29" s="29" t="s">
        <v>116</v>
      </c>
      <c r="B29" s="29" t="s">
        <v>634</v>
      </c>
      <c r="C29" s="29" t="s">
        <v>35</v>
      </c>
      <c r="D29" s="29" t="s">
        <v>635</v>
      </c>
      <c r="E29" s="31">
        <v>16797.400000000001</v>
      </c>
      <c r="F29" s="29">
        <v>3737</v>
      </c>
      <c r="G29" s="32" t="s">
        <v>523</v>
      </c>
      <c r="H29" s="29" t="s">
        <v>14</v>
      </c>
      <c r="I29" s="29" t="s">
        <v>101</v>
      </c>
      <c r="J29" s="29" t="s">
        <v>16</v>
      </c>
    </row>
    <row r="30" spans="1:10" s="29" customFormat="1">
      <c r="A30" s="29" t="s">
        <v>117</v>
      </c>
      <c r="B30" s="29" t="s">
        <v>634</v>
      </c>
      <c r="C30" s="29" t="s">
        <v>35</v>
      </c>
      <c r="D30" s="29" t="s">
        <v>635</v>
      </c>
      <c r="E30" s="31">
        <v>10381.65</v>
      </c>
      <c r="F30" s="29">
        <v>3737</v>
      </c>
      <c r="G30" s="32" t="s">
        <v>523</v>
      </c>
      <c r="H30" s="29" t="s">
        <v>14</v>
      </c>
      <c r="I30" s="29" t="s">
        <v>101</v>
      </c>
      <c r="J30" s="29" t="s">
        <v>16</v>
      </c>
    </row>
    <row r="31" spans="1:10" s="29" customFormat="1">
      <c r="A31" s="29" t="s">
        <v>118</v>
      </c>
      <c r="B31" s="29" t="s">
        <v>634</v>
      </c>
      <c r="C31" s="29" t="s">
        <v>35</v>
      </c>
      <c r="D31" s="29" t="s">
        <v>635</v>
      </c>
      <c r="E31" s="31">
        <v>2839.35</v>
      </c>
      <c r="F31" s="29">
        <v>3737</v>
      </c>
      <c r="G31" s="32" t="s">
        <v>523</v>
      </c>
      <c r="H31" s="29" t="s">
        <v>14</v>
      </c>
      <c r="I31" s="29" t="s">
        <v>101</v>
      </c>
      <c r="J31" s="29" t="s">
        <v>16</v>
      </c>
    </row>
    <row r="32" spans="1:10" s="29" customFormat="1">
      <c r="A32" s="29" t="s">
        <v>99</v>
      </c>
      <c r="B32" s="29" t="s">
        <v>1151</v>
      </c>
      <c r="C32" s="29" t="s">
        <v>35</v>
      </c>
      <c r="D32" s="29" t="s">
        <v>1152</v>
      </c>
      <c r="E32" s="31">
        <v>13569.3</v>
      </c>
      <c r="F32" s="29">
        <v>4061</v>
      </c>
      <c r="G32" s="29" t="s">
        <v>719</v>
      </c>
      <c r="H32" s="29" t="s">
        <v>14</v>
      </c>
      <c r="I32" s="29" t="s">
        <v>101</v>
      </c>
      <c r="J32" s="29" t="s">
        <v>16</v>
      </c>
    </row>
    <row r="33" spans="1:10" s="29" customFormat="1">
      <c r="A33" s="29" t="s">
        <v>102</v>
      </c>
      <c r="B33" s="29" t="s">
        <v>1151</v>
      </c>
      <c r="C33" s="29" t="s">
        <v>35</v>
      </c>
      <c r="D33" s="29" t="s">
        <v>1152</v>
      </c>
      <c r="E33" s="31">
        <v>9859.35</v>
      </c>
      <c r="F33" s="29">
        <v>4061</v>
      </c>
      <c r="G33" s="29" t="s">
        <v>719</v>
      </c>
      <c r="H33" s="29" t="s">
        <v>14</v>
      </c>
      <c r="I33" s="29" t="s">
        <v>101</v>
      </c>
      <c r="J33" s="29" t="s">
        <v>16</v>
      </c>
    </row>
    <row r="34" spans="1:10" s="29" customFormat="1">
      <c r="A34" s="29" t="s">
        <v>100</v>
      </c>
      <c r="B34" s="29" t="s">
        <v>1151</v>
      </c>
      <c r="C34" s="29" t="s">
        <v>35</v>
      </c>
      <c r="D34" s="29" t="s">
        <v>1152</v>
      </c>
      <c r="E34" s="31">
        <v>14884.05</v>
      </c>
      <c r="F34" s="29">
        <v>4061</v>
      </c>
      <c r="G34" s="29" t="s">
        <v>719</v>
      </c>
      <c r="H34" s="29" t="s">
        <v>14</v>
      </c>
      <c r="I34" s="29" t="s">
        <v>101</v>
      </c>
      <c r="J34" s="29" t="s">
        <v>16</v>
      </c>
    </row>
    <row r="35" spans="1:10" s="29" customFormat="1">
      <c r="A35" s="29" t="s">
        <v>103</v>
      </c>
      <c r="B35" s="29" t="s">
        <v>1151</v>
      </c>
      <c r="C35" s="29" t="s">
        <v>35</v>
      </c>
      <c r="D35" s="29" t="s">
        <v>1152</v>
      </c>
      <c r="E35" s="31">
        <v>35242.050000000003</v>
      </c>
      <c r="F35" s="29">
        <v>4061</v>
      </c>
      <c r="G35" s="29" t="s">
        <v>719</v>
      </c>
      <c r="H35" s="29" t="s">
        <v>14</v>
      </c>
      <c r="I35" s="29" t="s">
        <v>101</v>
      </c>
      <c r="J35" s="29" t="s">
        <v>16</v>
      </c>
    </row>
    <row r="36" spans="1:10" s="29" customFormat="1">
      <c r="A36" s="29" t="s">
        <v>104</v>
      </c>
      <c r="B36" s="29" t="s">
        <v>1151</v>
      </c>
      <c r="C36" s="29" t="s">
        <v>35</v>
      </c>
      <c r="D36" s="29" t="s">
        <v>1152</v>
      </c>
      <c r="E36" s="31">
        <v>12514.2</v>
      </c>
      <c r="F36" s="29">
        <v>4061</v>
      </c>
      <c r="G36" s="32" t="s">
        <v>719</v>
      </c>
      <c r="H36" s="29" t="s">
        <v>14</v>
      </c>
      <c r="I36" s="29" t="s">
        <v>101</v>
      </c>
      <c r="J36" s="29" t="s">
        <v>16</v>
      </c>
    </row>
    <row r="37" spans="1:10" s="29" customFormat="1">
      <c r="A37" s="29" t="s">
        <v>105</v>
      </c>
      <c r="B37" s="29" t="s">
        <v>1151</v>
      </c>
      <c r="C37" s="29" t="s">
        <v>35</v>
      </c>
      <c r="D37" s="29" t="s">
        <v>1152</v>
      </c>
      <c r="E37" s="31">
        <v>32968.65</v>
      </c>
      <c r="F37" s="29">
        <v>4061</v>
      </c>
      <c r="G37" s="32" t="s">
        <v>719</v>
      </c>
      <c r="H37" s="29" t="s">
        <v>14</v>
      </c>
      <c r="I37" s="29" t="s">
        <v>101</v>
      </c>
      <c r="J37" s="29" t="s">
        <v>16</v>
      </c>
    </row>
    <row r="38" spans="1:10" s="29" customFormat="1">
      <c r="A38" s="29" t="s">
        <v>106</v>
      </c>
      <c r="B38" s="29" t="s">
        <v>1151</v>
      </c>
      <c r="C38" s="29" t="s">
        <v>35</v>
      </c>
      <c r="D38" s="29" t="s">
        <v>1152</v>
      </c>
      <c r="E38" s="31">
        <v>5292</v>
      </c>
      <c r="F38" s="29">
        <v>4061</v>
      </c>
      <c r="G38" s="32" t="s">
        <v>719</v>
      </c>
      <c r="H38" s="29" t="s">
        <v>14</v>
      </c>
      <c r="I38" s="29" t="s">
        <v>101</v>
      </c>
      <c r="J38" s="29" t="s">
        <v>16</v>
      </c>
    </row>
    <row r="39" spans="1:10" s="29" customFormat="1">
      <c r="A39" s="29" t="s">
        <v>107</v>
      </c>
      <c r="B39" s="29" t="s">
        <v>1151</v>
      </c>
      <c r="C39" s="29" t="s">
        <v>35</v>
      </c>
      <c r="D39" s="29" t="s">
        <v>1152</v>
      </c>
      <c r="E39" s="31">
        <v>6005.7</v>
      </c>
      <c r="F39" s="29">
        <v>4061</v>
      </c>
      <c r="G39" s="29" t="s">
        <v>719</v>
      </c>
      <c r="H39" s="29" t="s">
        <v>14</v>
      </c>
      <c r="I39" s="29" t="s">
        <v>101</v>
      </c>
      <c r="J39" s="29" t="s">
        <v>16</v>
      </c>
    </row>
    <row r="40" spans="1:10" s="29" customFormat="1">
      <c r="A40" s="29" t="s">
        <v>108</v>
      </c>
      <c r="B40" s="29" t="s">
        <v>1151</v>
      </c>
      <c r="C40" s="29" t="s">
        <v>35</v>
      </c>
      <c r="D40" s="29" t="s">
        <v>1152</v>
      </c>
      <c r="E40" s="31">
        <v>44686.2</v>
      </c>
      <c r="F40" s="29">
        <v>4061</v>
      </c>
      <c r="G40" s="32" t="s">
        <v>719</v>
      </c>
      <c r="H40" s="29" t="s">
        <v>14</v>
      </c>
      <c r="I40" s="29" t="s">
        <v>101</v>
      </c>
      <c r="J40" s="29" t="s">
        <v>16</v>
      </c>
    </row>
    <row r="41" spans="1:10" s="29" customFormat="1">
      <c r="A41" s="29" t="s">
        <v>109</v>
      </c>
      <c r="B41" s="29" t="s">
        <v>1151</v>
      </c>
      <c r="C41" s="29" t="s">
        <v>35</v>
      </c>
      <c r="D41" s="29" t="s">
        <v>1152</v>
      </c>
      <c r="E41" s="31">
        <v>18372.3</v>
      </c>
      <c r="F41" s="29">
        <v>4061</v>
      </c>
      <c r="G41" s="32" t="s">
        <v>719</v>
      </c>
      <c r="H41" s="29" t="s">
        <v>14</v>
      </c>
      <c r="I41" s="29" t="s">
        <v>101</v>
      </c>
      <c r="J41" s="29" t="s">
        <v>16</v>
      </c>
    </row>
    <row r="42" spans="1:10" s="29" customFormat="1">
      <c r="A42" s="29" t="s">
        <v>110</v>
      </c>
      <c r="B42" s="29" t="s">
        <v>1151</v>
      </c>
      <c r="C42" s="29" t="s">
        <v>35</v>
      </c>
      <c r="D42" s="29" t="s">
        <v>1152</v>
      </c>
      <c r="E42" s="31">
        <v>55538.1</v>
      </c>
      <c r="F42" s="29">
        <v>4061</v>
      </c>
      <c r="G42" s="32" t="s">
        <v>719</v>
      </c>
      <c r="H42" s="29" t="s">
        <v>14</v>
      </c>
      <c r="I42" s="29" t="s">
        <v>101</v>
      </c>
      <c r="J42" s="29" t="s">
        <v>16</v>
      </c>
    </row>
    <row r="43" spans="1:10" s="29" customFormat="1">
      <c r="A43" s="29" t="s">
        <v>111</v>
      </c>
      <c r="B43" s="29" t="s">
        <v>1151</v>
      </c>
      <c r="C43" s="29" t="s">
        <v>35</v>
      </c>
      <c r="D43" s="29" t="s">
        <v>1152</v>
      </c>
      <c r="E43" s="31">
        <v>66476.25</v>
      </c>
      <c r="F43" s="29">
        <v>4061</v>
      </c>
      <c r="G43" s="29" t="s">
        <v>719</v>
      </c>
      <c r="H43" s="29" t="s">
        <v>14</v>
      </c>
      <c r="I43" s="29" t="s">
        <v>101</v>
      </c>
      <c r="J43" s="29" t="s">
        <v>16</v>
      </c>
    </row>
    <row r="44" spans="1:10" s="29" customFormat="1">
      <c r="A44" s="29" t="s">
        <v>112</v>
      </c>
      <c r="B44" s="29" t="s">
        <v>1151</v>
      </c>
      <c r="C44" s="29" t="s">
        <v>35</v>
      </c>
      <c r="D44" s="29" t="s">
        <v>1152</v>
      </c>
      <c r="E44" s="31">
        <v>36685.199999999997</v>
      </c>
      <c r="F44" s="29">
        <v>4061</v>
      </c>
      <c r="G44" s="32" t="s">
        <v>719</v>
      </c>
      <c r="H44" s="29" t="s">
        <v>14</v>
      </c>
      <c r="I44" s="29" t="s">
        <v>101</v>
      </c>
      <c r="J44" s="29" t="s">
        <v>16</v>
      </c>
    </row>
    <row r="45" spans="1:10" s="29" customFormat="1">
      <c r="A45" s="29" t="s">
        <v>113</v>
      </c>
      <c r="B45" s="29" t="s">
        <v>1151</v>
      </c>
      <c r="C45" s="29" t="s">
        <v>35</v>
      </c>
      <c r="D45" s="29" t="s">
        <v>1152</v>
      </c>
      <c r="E45" s="31">
        <v>22571.4</v>
      </c>
      <c r="F45" s="29">
        <v>4061</v>
      </c>
      <c r="G45" s="32" t="s">
        <v>719</v>
      </c>
      <c r="H45" s="29" t="s">
        <v>14</v>
      </c>
      <c r="I45" s="29" t="s">
        <v>101</v>
      </c>
      <c r="J45" s="29" t="s">
        <v>16</v>
      </c>
    </row>
    <row r="46" spans="1:10" s="29" customFormat="1">
      <c r="A46" s="29" t="s">
        <v>114</v>
      </c>
      <c r="B46" s="29" t="s">
        <v>1151</v>
      </c>
      <c r="C46" s="29" t="s">
        <v>35</v>
      </c>
      <c r="D46" s="29" t="s">
        <v>1152</v>
      </c>
      <c r="E46" s="31">
        <v>23305.35</v>
      </c>
      <c r="F46" s="29">
        <v>4061</v>
      </c>
      <c r="G46" s="32" t="s">
        <v>719</v>
      </c>
      <c r="H46" s="29" t="s">
        <v>14</v>
      </c>
      <c r="I46" s="29" t="s">
        <v>101</v>
      </c>
      <c r="J46" s="29" t="s">
        <v>16</v>
      </c>
    </row>
    <row r="47" spans="1:10" s="29" customFormat="1">
      <c r="A47" s="29" t="s">
        <v>115</v>
      </c>
      <c r="B47" s="29" t="s">
        <v>1151</v>
      </c>
      <c r="C47" s="29" t="s">
        <v>35</v>
      </c>
      <c r="D47" s="29" t="s">
        <v>1152</v>
      </c>
      <c r="E47" s="31">
        <v>4860</v>
      </c>
      <c r="F47" s="29">
        <v>4061</v>
      </c>
      <c r="G47" s="32" t="s">
        <v>719</v>
      </c>
      <c r="H47" s="29" t="s">
        <v>14</v>
      </c>
      <c r="I47" s="29" t="s">
        <v>101</v>
      </c>
      <c r="J47" s="29" t="s">
        <v>16</v>
      </c>
    </row>
    <row r="48" spans="1:10" s="29" customFormat="1">
      <c r="A48" s="29" t="s">
        <v>116</v>
      </c>
      <c r="B48" s="33" t="s">
        <v>1151</v>
      </c>
      <c r="C48" s="29" t="s">
        <v>35</v>
      </c>
      <c r="D48" s="29" t="s">
        <v>1152</v>
      </c>
      <c r="E48" s="31">
        <v>16627.5</v>
      </c>
      <c r="F48" s="29">
        <v>4061</v>
      </c>
      <c r="G48" s="32" t="s">
        <v>719</v>
      </c>
      <c r="H48" s="29" t="s">
        <v>14</v>
      </c>
      <c r="I48" s="29" t="s">
        <v>101</v>
      </c>
      <c r="J48" s="29" t="s">
        <v>16</v>
      </c>
    </row>
    <row r="49" spans="1:11" s="29" customFormat="1">
      <c r="A49" s="29" t="s">
        <v>117</v>
      </c>
      <c r="B49" s="29" t="s">
        <v>1151</v>
      </c>
      <c r="C49" s="29" t="s">
        <v>35</v>
      </c>
      <c r="D49" s="29" t="s">
        <v>1152</v>
      </c>
      <c r="E49" s="31">
        <v>10381.65</v>
      </c>
      <c r="F49" s="29">
        <v>4061</v>
      </c>
      <c r="G49" s="32" t="s">
        <v>719</v>
      </c>
      <c r="H49" s="29" t="s">
        <v>14</v>
      </c>
      <c r="I49" s="29" t="s">
        <v>101</v>
      </c>
      <c r="J49" s="29" t="s">
        <v>16</v>
      </c>
    </row>
    <row r="50" spans="1:11" s="26" customFormat="1">
      <c r="A50" s="26" t="s">
        <v>118</v>
      </c>
      <c r="B50" s="26" t="s">
        <v>1151</v>
      </c>
      <c r="C50" s="26" t="s">
        <v>35</v>
      </c>
      <c r="D50" s="26" t="s">
        <v>1152</v>
      </c>
      <c r="E50" s="27">
        <v>2839.35</v>
      </c>
      <c r="F50" s="26">
        <v>4061</v>
      </c>
      <c r="G50" s="28" t="s">
        <v>719</v>
      </c>
      <c r="H50" s="26" t="s">
        <v>14</v>
      </c>
      <c r="I50" s="26" t="s">
        <v>101</v>
      </c>
      <c r="J50" s="26" t="s">
        <v>16</v>
      </c>
      <c r="K50" s="27">
        <f>SUM(E13:E50)</f>
        <v>858073.75999999989</v>
      </c>
    </row>
    <row r="51" spans="1:11" s="29" customFormat="1">
      <c r="A51" s="29" t="s">
        <v>289</v>
      </c>
      <c r="B51" s="29" t="s">
        <v>290</v>
      </c>
      <c r="C51" s="29" t="s">
        <v>13</v>
      </c>
      <c r="D51" s="29" t="s">
        <v>291</v>
      </c>
      <c r="E51" s="31">
        <v>1923.42</v>
      </c>
      <c r="F51" s="29">
        <v>3519</v>
      </c>
      <c r="G51" s="32">
        <v>41648</v>
      </c>
      <c r="H51" s="29" t="s">
        <v>14</v>
      </c>
      <c r="I51" s="29" t="s">
        <v>29</v>
      </c>
      <c r="J51" s="29" t="s">
        <v>16</v>
      </c>
    </row>
    <row r="52" spans="1:11" s="29" customFormat="1">
      <c r="A52" s="29" t="s">
        <v>133</v>
      </c>
      <c r="B52" s="29" t="s">
        <v>310</v>
      </c>
      <c r="C52" s="29" t="s">
        <v>13</v>
      </c>
      <c r="D52" s="29" t="s">
        <v>311</v>
      </c>
      <c r="E52" s="31">
        <v>1923.42</v>
      </c>
      <c r="F52" s="29">
        <v>3527</v>
      </c>
      <c r="G52" s="32">
        <v>41707</v>
      </c>
      <c r="H52" s="29" t="s">
        <v>14</v>
      </c>
      <c r="I52" s="29" t="s">
        <v>29</v>
      </c>
      <c r="J52" s="29" t="s">
        <v>16</v>
      </c>
    </row>
    <row r="53" spans="1:11" s="29" customFormat="1">
      <c r="A53" s="29" t="s">
        <v>319</v>
      </c>
      <c r="B53" s="29" t="s">
        <v>320</v>
      </c>
      <c r="C53" s="29" t="s">
        <v>13</v>
      </c>
      <c r="D53" s="29" t="s">
        <v>321</v>
      </c>
      <c r="E53" s="31">
        <v>3555.35</v>
      </c>
      <c r="F53" s="29">
        <v>3542</v>
      </c>
      <c r="G53" s="32">
        <v>41707</v>
      </c>
      <c r="H53" s="29" t="s">
        <v>14</v>
      </c>
      <c r="I53" s="29" t="s">
        <v>29</v>
      </c>
      <c r="J53" s="29" t="s">
        <v>16</v>
      </c>
    </row>
    <row r="54" spans="1:11" s="29" customFormat="1">
      <c r="A54" s="29" t="s">
        <v>319</v>
      </c>
      <c r="B54" s="29" t="s">
        <v>320</v>
      </c>
      <c r="C54" s="29" t="s">
        <v>13</v>
      </c>
      <c r="D54" s="29" t="s">
        <v>322</v>
      </c>
      <c r="E54" s="31">
        <v>1965.49</v>
      </c>
      <c r="F54" s="29">
        <v>3542</v>
      </c>
      <c r="G54" s="32">
        <v>41707</v>
      </c>
      <c r="H54" s="29" t="s">
        <v>14</v>
      </c>
      <c r="I54" s="29" t="s">
        <v>29</v>
      </c>
      <c r="J54" s="29" t="s">
        <v>16</v>
      </c>
    </row>
    <row r="55" spans="1:11" s="29" customFormat="1">
      <c r="A55" s="29" t="s">
        <v>336</v>
      </c>
      <c r="B55" s="29" t="s">
        <v>337</v>
      </c>
      <c r="C55" s="29" t="s">
        <v>13</v>
      </c>
      <c r="D55" s="29" t="s">
        <v>338</v>
      </c>
      <c r="E55" s="31">
        <v>940.13</v>
      </c>
      <c r="F55" s="29">
        <v>3558</v>
      </c>
      <c r="G55" s="32">
        <v>41738</v>
      </c>
      <c r="H55" s="29" t="s">
        <v>14</v>
      </c>
      <c r="I55" s="29" t="s">
        <v>29</v>
      </c>
      <c r="J55" s="29" t="s">
        <v>16</v>
      </c>
    </row>
    <row r="56" spans="1:11" s="29" customFormat="1">
      <c r="A56" s="29" t="s">
        <v>59</v>
      </c>
      <c r="B56" s="29" t="s">
        <v>339</v>
      </c>
      <c r="C56" s="29" t="s">
        <v>13</v>
      </c>
      <c r="D56" s="29" t="s">
        <v>340</v>
      </c>
      <c r="E56" s="31">
        <v>628.41999999999996</v>
      </c>
      <c r="F56" s="29">
        <v>3558</v>
      </c>
      <c r="G56" s="32">
        <v>41738</v>
      </c>
      <c r="H56" s="29" t="s">
        <v>14</v>
      </c>
      <c r="I56" s="29" t="s">
        <v>29</v>
      </c>
      <c r="J56" s="29" t="s">
        <v>16</v>
      </c>
    </row>
    <row r="57" spans="1:11" s="29" customFormat="1">
      <c r="A57" s="29" t="s">
        <v>341</v>
      </c>
      <c r="B57" s="29" t="s">
        <v>342</v>
      </c>
      <c r="C57" s="29" t="s">
        <v>13</v>
      </c>
      <c r="D57" s="29" t="s">
        <v>343</v>
      </c>
      <c r="E57" s="31">
        <v>575</v>
      </c>
      <c r="F57" s="29">
        <v>3558</v>
      </c>
      <c r="G57" s="32">
        <v>41738</v>
      </c>
      <c r="H57" s="29" t="s">
        <v>14</v>
      </c>
      <c r="I57" s="29" t="s">
        <v>29</v>
      </c>
      <c r="J57" s="29" t="s">
        <v>16</v>
      </c>
    </row>
    <row r="58" spans="1:11" s="29" customFormat="1">
      <c r="A58" s="29" t="s">
        <v>344</v>
      </c>
      <c r="B58" s="29" t="s">
        <v>345</v>
      </c>
      <c r="C58" s="29" t="s">
        <v>13</v>
      </c>
      <c r="D58" s="29" t="s">
        <v>346</v>
      </c>
      <c r="E58" s="31">
        <v>400</v>
      </c>
      <c r="F58" s="29">
        <v>3558</v>
      </c>
      <c r="G58" s="32">
        <v>41738</v>
      </c>
      <c r="H58" s="29" t="s">
        <v>14</v>
      </c>
      <c r="I58" s="29" t="s">
        <v>29</v>
      </c>
      <c r="J58" s="29" t="s">
        <v>16</v>
      </c>
    </row>
    <row r="59" spans="1:11" s="29" customFormat="1">
      <c r="A59" s="29" t="s">
        <v>462</v>
      </c>
      <c r="B59" s="29" t="s">
        <v>463</v>
      </c>
      <c r="C59" s="29" t="s">
        <v>13</v>
      </c>
      <c r="D59" s="29" t="s">
        <v>464</v>
      </c>
      <c r="E59" s="31">
        <v>3586.51</v>
      </c>
      <c r="F59" s="29">
        <v>3614</v>
      </c>
      <c r="G59" s="32">
        <v>41648</v>
      </c>
      <c r="H59" s="29" t="s">
        <v>14</v>
      </c>
      <c r="I59" s="29" t="s">
        <v>29</v>
      </c>
      <c r="J59" s="29" t="s">
        <v>16</v>
      </c>
    </row>
    <row r="60" spans="1:11" s="29" customFormat="1">
      <c r="A60" s="29" t="s">
        <v>83</v>
      </c>
      <c r="B60" s="29" t="s">
        <v>555</v>
      </c>
      <c r="C60" s="29" t="s">
        <v>13</v>
      </c>
      <c r="D60" s="29" t="s">
        <v>556</v>
      </c>
      <c r="E60" s="31">
        <v>1250</v>
      </c>
      <c r="F60" s="29">
        <v>3719</v>
      </c>
      <c r="G60" s="32" t="s">
        <v>557</v>
      </c>
      <c r="H60" s="29" t="s">
        <v>14</v>
      </c>
      <c r="I60" s="29" t="s">
        <v>29</v>
      </c>
      <c r="J60" s="29" t="s">
        <v>16</v>
      </c>
    </row>
    <row r="61" spans="1:11" s="29" customFormat="1">
      <c r="A61" s="29" t="s">
        <v>83</v>
      </c>
      <c r="B61" s="29" t="s">
        <v>555</v>
      </c>
      <c r="C61" s="29" t="s">
        <v>13</v>
      </c>
      <c r="D61" s="29" t="s">
        <v>558</v>
      </c>
      <c r="E61" s="31">
        <v>3500</v>
      </c>
      <c r="F61" s="29">
        <v>3719</v>
      </c>
      <c r="G61" s="32" t="s">
        <v>557</v>
      </c>
      <c r="H61" s="29" t="s">
        <v>14</v>
      </c>
      <c r="I61" s="29" t="s">
        <v>29</v>
      </c>
      <c r="J61" s="29" t="s">
        <v>16</v>
      </c>
    </row>
    <row r="62" spans="1:11" s="29" customFormat="1">
      <c r="A62" s="29" t="s">
        <v>153</v>
      </c>
      <c r="B62" s="29" t="s">
        <v>632</v>
      </c>
      <c r="C62" s="29" t="s">
        <v>13</v>
      </c>
      <c r="D62" s="29" t="s">
        <v>633</v>
      </c>
      <c r="E62" s="31">
        <v>4968.18</v>
      </c>
      <c r="F62" s="29">
        <v>3720</v>
      </c>
      <c r="G62" s="32" t="s">
        <v>557</v>
      </c>
      <c r="H62" s="29" t="s">
        <v>14</v>
      </c>
      <c r="I62" s="29" t="s">
        <v>29</v>
      </c>
      <c r="J62" s="29" t="s">
        <v>16</v>
      </c>
    </row>
    <row r="63" spans="1:11" s="29" customFormat="1">
      <c r="A63" s="29" t="s">
        <v>638</v>
      </c>
      <c r="B63" s="29" t="s">
        <v>639</v>
      </c>
      <c r="C63" s="29" t="s">
        <v>13</v>
      </c>
      <c r="D63" s="29" t="s">
        <v>640</v>
      </c>
      <c r="E63" s="31">
        <v>3109.13</v>
      </c>
      <c r="F63" s="29">
        <v>3747</v>
      </c>
      <c r="G63" s="32">
        <v>41707</v>
      </c>
      <c r="H63" s="29" t="s">
        <v>14</v>
      </c>
      <c r="I63" s="29" t="s">
        <v>29</v>
      </c>
      <c r="J63" s="29" t="s">
        <v>16</v>
      </c>
    </row>
    <row r="64" spans="1:11" s="29" customFormat="1">
      <c r="A64" s="29" t="s">
        <v>153</v>
      </c>
      <c r="B64" s="29" t="s">
        <v>641</v>
      </c>
      <c r="C64" s="29" t="s">
        <v>13</v>
      </c>
      <c r="D64" s="29" t="s">
        <v>642</v>
      </c>
      <c r="E64" s="31">
        <v>4968.18</v>
      </c>
      <c r="F64" s="29">
        <v>3748</v>
      </c>
      <c r="G64" s="32">
        <v>41768</v>
      </c>
      <c r="H64" s="29" t="s">
        <v>14</v>
      </c>
      <c r="I64" s="29" t="s">
        <v>29</v>
      </c>
      <c r="J64" s="29" t="s">
        <v>16</v>
      </c>
    </row>
    <row r="65" spans="1:10" s="29" customFormat="1">
      <c r="A65" s="29" t="s">
        <v>154</v>
      </c>
      <c r="B65" s="29" t="s">
        <v>698</v>
      </c>
      <c r="C65" s="29" t="s">
        <v>78</v>
      </c>
      <c r="D65" s="29" t="s">
        <v>699</v>
      </c>
      <c r="E65" s="31">
        <v>3000</v>
      </c>
      <c r="F65" s="29">
        <v>3766</v>
      </c>
      <c r="G65" s="32" t="s">
        <v>523</v>
      </c>
      <c r="H65" s="29" t="s">
        <v>14</v>
      </c>
      <c r="I65" s="29" t="s">
        <v>29</v>
      </c>
      <c r="J65" s="29" t="s">
        <v>16</v>
      </c>
    </row>
    <row r="66" spans="1:10" s="29" customFormat="1">
      <c r="A66" s="29" t="s">
        <v>155</v>
      </c>
      <c r="B66" s="29" t="s">
        <v>700</v>
      </c>
      <c r="C66" s="29" t="s">
        <v>78</v>
      </c>
      <c r="D66" s="29" t="s">
        <v>699</v>
      </c>
      <c r="E66" s="31">
        <v>1923.42</v>
      </c>
      <c r="F66" s="29">
        <v>3766</v>
      </c>
      <c r="G66" s="32" t="s">
        <v>523</v>
      </c>
      <c r="H66" s="29" t="s">
        <v>14</v>
      </c>
      <c r="I66" s="29" t="s">
        <v>29</v>
      </c>
      <c r="J66" s="29" t="s">
        <v>16</v>
      </c>
    </row>
    <row r="67" spans="1:10" s="29" customFormat="1">
      <c r="A67" s="29" t="s">
        <v>156</v>
      </c>
      <c r="B67" s="29" t="s">
        <v>701</v>
      </c>
      <c r="C67" s="29" t="s">
        <v>78</v>
      </c>
      <c r="D67" s="29" t="s">
        <v>699</v>
      </c>
      <c r="E67" s="31">
        <v>1923.42</v>
      </c>
      <c r="F67" s="29">
        <v>3766</v>
      </c>
      <c r="G67" s="32" t="s">
        <v>523</v>
      </c>
      <c r="H67" s="29" t="s">
        <v>14</v>
      </c>
      <c r="I67" s="29" t="s">
        <v>29</v>
      </c>
      <c r="J67" s="29" t="s">
        <v>16</v>
      </c>
    </row>
    <row r="68" spans="1:10" s="29" customFormat="1">
      <c r="A68" s="29" t="s">
        <v>157</v>
      </c>
      <c r="B68" s="29" t="s">
        <v>702</v>
      </c>
      <c r="C68" s="29" t="s">
        <v>78</v>
      </c>
      <c r="D68" s="29" t="s">
        <v>699</v>
      </c>
      <c r="E68" s="31">
        <v>2140.08</v>
      </c>
      <c r="F68" s="29">
        <v>3766</v>
      </c>
      <c r="G68" s="29" t="s">
        <v>523</v>
      </c>
      <c r="H68" s="29" t="s">
        <v>14</v>
      </c>
      <c r="I68" s="29" t="s">
        <v>29</v>
      </c>
      <c r="J68" s="29" t="s">
        <v>16</v>
      </c>
    </row>
    <row r="69" spans="1:10" s="29" customFormat="1">
      <c r="A69" s="29" t="s">
        <v>158</v>
      </c>
      <c r="B69" s="29" t="s">
        <v>703</v>
      </c>
      <c r="C69" s="29" t="s">
        <v>78</v>
      </c>
      <c r="D69" s="29" t="s">
        <v>699</v>
      </c>
      <c r="E69" s="31">
        <v>2400</v>
      </c>
      <c r="F69" s="29">
        <v>3766</v>
      </c>
      <c r="G69" s="32" t="s">
        <v>523</v>
      </c>
      <c r="H69" s="29" t="s">
        <v>14</v>
      </c>
      <c r="I69" s="29" t="s">
        <v>29</v>
      </c>
      <c r="J69" s="29" t="s">
        <v>16</v>
      </c>
    </row>
    <row r="70" spans="1:10" s="29" customFormat="1">
      <c r="A70" s="29" t="s">
        <v>159</v>
      </c>
      <c r="B70" s="29" t="s">
        <v>704</v>
      </c>
      <c r="C70" s="29" t="s">
        <v>78</v>
      </c>
      <c r="D70" s="29" t="s">
        <v>699</v>
      </c>
      <c r="E70" s="31">
        <v>2376</v>
      </c>
      <c r="F70" s="29">
        <v>3766</v>
      </c>
      <c r="G70" s="32" t="s">
        <v>523</v>
      </c>
      <c r="H70" s="29" t="s">
        <v>14</v>
      </c>
      <c r="I70" s="29" t="s">
        <v>29</v>
      </c>
      <c r="J70" s="29" t="s">
        <v>16</v>
      </c>
    </row>
    <row r="71" spans="1:10" s="29" customFormat="1">
      <c r="A71" s="29" t="s">
        <v>160</v>
      </c>
      <c r="B71" s="29" t="s">
        <v>701</v>
      </c>
      <c r="C71" s="29" t="s">
        <v>78</v>
      </c>
      <c r="D71" s="29" t="s">
        <v>699</v>
      </c>
      <c r="E71" s="31">
        <v>2391.9</v>
      </c>
      <c r="F71" s="29">
        <v>3766</v>
      </c>
      <c r="G71" s="32" t="s">
        <v>523</v>
      </c>
      <c r="H71" s="29" t="s">
        <v>14</v>
      </c>
      <c r="I71" s="29" t="s">
        <v>29</v>
      </c>
      <c r="J71" s="29" t="s">
        <v>16</v>
      </c>
    </row>
    <row r="72" spans="1:10" s="29" customFormat="1">
      <c r="A72" s="29" t="s">
        <v>161</v>
      </c>
      <c r="B72" s="29" t="s">
        <v>705</v>
      </c>
      <c r="C72" s="29" t="s">
        <v>78</v>
      </c>
      <c r="D72" s="29" t="s">
        <v>699</v>
      </c>
      <c r="E72" s="31">
        <v>1246.47</v>
      </c>
      <c r="F72" s="29">
        <v>3766</v>
      </c>
      <c r="G72" s="32" t="s">
        <v>523</v>
      </c>
      <c r="H72" s="29" t="s">
        <v>14</v>
      </c>
      <c r="I72" s="29" t="s">
        <v>29</v>
      </c>
      <c r="J72" s="29" t="s">
        <v>16</v>
      </c>
    </row>
    <row r="73" spans="1:10" s="29" customFormat="1">
      <c r="A73" s="29" t="s">
        <v>162</v>
      </c>
      <c r="B73" s="29" t="s">
        <v>706</v>
      </c>
      <c r="C73" s="29" t="s">
        <v>78</v>
      </c>
      <c r="D73" s="29" t="s">
        <v>699</v>
      </c>
      <c r="E73" s="31">
        <v>3000</v>
      </c>
      <c r="F73" s="29">
        <v>3766</v>
      </c>
      <c r="G73" s="32" t="s">
        <v>523</v>
      </c>
      <c r="H73" s="29" t="s">
        <v>14</v>
      </c>
      <c r="I73" s="29" t="s">
        <v>29</v>
      </c>
      <c r="J73" s="29" t="s">
        <v>16</v>
      </c>
    </row>
    <row r="74" spans="1:10" s="29" customFormat="1">
      <c r="A74" s="29" t="s">
        <v>163</v>
      </c>
      <c r="B74" s="29" t="s">
        <v>707</v>
      </c>
      <c r="C74" s="29" t="s">
        <v>78</v>
      </c>
      <c r="D74" s="29" t="s">
        <v>699</v>
      </c>
      <c r="E74" s="31">
        <v>1923.45</v>
      </c>
      <c r="F74" s="29">
        <v>3766</v>
      </c>
      <c r="G74" s="32" t="s">
        <v>523</v>
      </c>
      <c r="H74" s="29" t="s">
        <v>14</v>
      </c>
      <c r="I74" s="29" t="s">
        <v>29</v>
      </c>
      <c r="J74" s="29" t="s">
        <v>16</v>
      </c>
    </row>
    <row r="75" spans="1:10" s="29" customFormat="1">
      <c r="A75" s="29" t="s">
        <v>164</v>
      </c>
      <c r="B75" s="29" t="s">
        <v>708</v>
      </c>
      <c r="C75" s="29" t="s">
        <v>78</v>
      </c>
      <c r="D75" s="29" t="s">
        <v>699</v>
      </c>
      <c r="E75" s="31">
        <v>1923.45</v>
      </c>
      <c r="F75" s="29">
        <v>3766</v>
      </c>
      <c r="G75" s="32" t="s">
        <v>523</v>
      </c>
      <c r="H75" s="29" t="s">
        <v>14</v>
      </c>
      <c r="I75" s="29" t="s">
        <v>29</v>
      </c>
      <c r="J75" s="29" t="s">
        <v>16</v>
      </c>
    </row>
    <row r="76" spans="1:10" s="29" customFormat="1">
      <c r="A76" s="29" t="s">
        <v>165</v>
      </c>
      <c r="B76" s="29" t="s">
        <v>709</v>
      </c>
      <c r="C76" s="29" t="s">
        <v>78</v>
      </c>
      <c r="D76" s="29" t="s">
        <v>699</v>
      </c>
      <c r="E76" s="31">
        <v>1500</v>
      </c>
      <c r="F76" s="29">
        <v>3766</v>
      </c>
      <c r="G76" s="32" t="s">
        <v>523</v>
      </c>
      <c r="H76" s="29" t="s">
        <v>14</v>
      </c>
      <c r="I76" s="29" t="s">
        <v>29</v>
      </c>
      <c r="J76" s="29" t="s">
        <v>16</v>
      </c>
    </row>
    <row r="77" spans="1:10" s="29" customFormat="1">
      <c r="A77" s="29" t="s">
        <v>166</v>
      </c>
      <c r="B77" s="29" t="s">
        <v>701</v>
      </c>
      <c r="C77" s="29" t="s">
        <v>78</v>
      </c>
      <c r="D77" s="29" t="s">
        <v>699</v>
      </c>
      <c r="E77" s="31">
        <v>2166.75</v>
      </c>
      <c r="F77" s="29">
        <v>3766</v>
      </c>
      <c r="G77" s="32" t="s">
        <v>523</v>
      </c>
      <c r="H77" s="29" t="s">
        <v>14</v>
      </c>
      <c r="I77" s="29" t="s">
        <v>29</v>
      </c>
      <c r="J77" s="29" t="s">
        <v>16</v>
      </c>
    </row>
    <row r="78" spans="1:10" s="29" customFormat="1">
      <c r="A78" s="29" t="s">
        <v>167</v>
      </c>
      <c r="B78" s="29" t="s">
        <v>703</v>
      </c>
      <c r="C78" s="29" t="s">
        <v>78</v>
      </c>
      <c r="D78" s="29" t="s">
        <v>699</v>
      </c>
      <c r="E78" s="31">
        <v>2375.85</v>
      </c>
      <c r="F78" s="29">
        <v>3766</v>
      </c>
      <c r="G78" s="32" t="s">
        <v>523</v>
      </c>
      <c r="H78" s="29" t="s">
        <v>14</v>
      </c>
      <c r="I78" s="29" t="s">
        <v>29</v>
      </c>
      <c r="J78" s="29" t="s">
        <v>16</v>
      </c>
    </row>
    <row r="79" spans="1:10" s="29" customFormat="1">
      <c r="A79" s="29" t="s">
        <v>168</v>
      </c>
      <c r="B79" s="29" t="s">
        <v>710</v>
      </c>
      <c r="C79" s="29" t="s">
        <v>78</v>
      </c>
      <c r="D79" s="29" t="s">
        <v>699</v>
      </c>
      <c r="E79" s="31">
        <v>1500</v>
      </c>
      <c r="F79" s="29">
        <v>3766</v>
      </c>
      <c r="G79" s="32" t="s">
        <v>523</v>
      </c>
      <c r="H79" s="29" t="s">
        <v>14</v>
      </c>
      <c r="I79" s="29" t="s">
        <v>29</v>
      </c>
      <c r="J79" s="29" t="s">
        <v>16</v>
      </c>
    </row>
    <row r="80" spans="1:10" s="29" customFormat="1">
      <c r="A80" s="29" t="s">
        <v>169</v>
      </c>
      <c r="B80" s="29" t="s">
        <v>711</v>
      </c>
      <c r="C80" s="29" t="s">
        <v>78</v>
      </c>
      <c r="D80" s="29" t="s">
        <v>699</v>
      </c>
      <c r="E80" s="31">
        <v>3999.9</v>
      </c>
      <c r="F80" s="29">
        <v>3766</v>
      </c>
      <c r="G80" s="32" t="s">
        <v>523</v>
      </c>
      <c r="H80" s="29" t="s">
        <v>14</v>
      </c>
      <c r="I80" s="29" t="s">
        <v>29</v>
      </c>
      <c r="J80" s="29" t="s">
        <v>16</v>
      </c>
    </row>
    <row r="81" spans="1:10" s="29" customFormat="1">
      <c r="A81" s="29" t="s">
        <v>88</v>
      </c>
      <c r="B81" s="29" t="s">
        <v>715</v>
      </c>
      <c r="C81" s="29" t="s">
        <v>78</v>
      </c>
      <c r="D81" s="29" t="s">
        <v>699</v>
      </c>
      <c r="E81" s="31">
        <v>7781</v>
      </c>
      <c r="F81" s="29">
        <v>3785</v>
      </c>
      <c r="G81" s="32" t="s">
        <v>523</v>
      </c>
      <c r="H81" s="29" t="s">
        <v>14</v>
      </c>
      <c r="I81" s="29" t="s">
        <v>29</v>
      </c>
      <c r="J81" s="29" t="s">
        <v>16</v>
      </c>
    </row>
    <row r="82" spans="1:10" s="29" customFormat="1">
      <c r="A82" s="29" t="s">
        <v>89</v>
      </c>
      <c r="B82" s="29" t="s">
        <v>715</v>
      </c>
      <c r="C82" s="29" t="s">
        <v>78</v>
      </c>
      <c r="D82" s="29" t="s">
        <v>699</v>
      </c>
      <c r="E82" s="31">
        <v>4959.41</v>
      </c>
      <c r="F82" s="29">
        <v>3785</v>
      </c>
      <c r="G82" s="32" t="s">
        <v>523</v>
      </c>
      <c r="H82" s="29" t="s">
        <v>14</v>
      </c>
      <c r="I82" s="29" t="s">
        <v>29</v>
      </c>
      <c r="J82" s="29" t="s">
        <v>16</v>
      </c>
    </row>
    <row r="83" spans="1:10" s="29" customFormat="1">
      <c r="A83" s="29" t="s">
        <v>90</v>
      </c>
      <c r="B83" s="29" t="s">
        <v>715</v>
      </c>
      <c r="C83" s="29" t="s">
        <v>78</v>
      </c>
      <c r="D83" s="29" t="s">
        <v>699</v>
      </c>
      <c r="E83" s="31">
        <v>6188.46</v>
      </c>
      <c r="F83" s="29">
        <v>3785</v>
      </c>
      <c r="G83" s="29" t="s">
        <v>523</v>
      </c>
      <c r="H83" s="29" t="s">
        <v>14</v>
      </c>
      <c r="I83" s="29" t="s">
        <v>29</v>
      </c>
      <c r="J83" s="29" t="s">
        <v>16</v>
      </c>
    </row>
    <row r="84" spans="1:10" s="29" customFormat="1">
      <c r="A84" s="29" t="s">
        <v>256</v>
      </c>
      <c r="B84" s="29" t="s">
        <v>715</v>
      </c>
      <c r="C84" s="29" t="s">
        <v>78</v>
      </c>
      <c r="D84" s="29" t="s">
        <v>699</v>
      </c>
      <c r="E84" s="31">
        <v>343.55</v>
      </c>
      <c r="F84" s="29">
        <v>3785</v>
      </c>
      <c r="G84" s="32" t="s">
        <v>523</v>
      </c>
      <c r="H84" s="29" t="s">
        <v>14</v>
      </c>
      <c r="I84" s="29" t="s">
        <v>29</v>
      </c>
      <c r="J84" s="29" t="s">
        <v>16</v>
      </c>
    </row>
    <row r="85" spans="1:10" s="29" customFormat="1">
      <c r="A85" s="29" t="s">
        <v>91</v>
      </c>
      <c r="B85" s="29" t="s">
        <v>716</v>
      </c>
      <c r="C85" s="29" t="s">
        <v>78</v>
      </c>
      <c r="D85" s="29" t="s">
        <v>699</v>
      </c>
      <c r="E85" s="31">
        <v>1626.86</v>
      </c>
      <c r="F85" s="29">
        <v>3785</v>
      </c>
      <c r="G85" s="32" t="s">
        <v>523</v>
      </c>
      <c r="H85" s="29" t="s">
        <v>14</v>
      </c>
      <c r="I85" s="29" t="s">
        <v>29</v>
      </c>
      <c r="J85" s="29" t="s">
        <v>16</v>
      </c>
    </row>
    <row r="86" spans="1:10" s="29" customFormat="1">
      <c r="A86" s="29" t="s">
        <v>88</v>
      </c>
      <c r="B86" s="29" t="s">
        <v>717</v>
      </c>
      <c r="C86" s="29" t="s">
        <v>78</v>
      </c>
      <c r="D86" s="29" t="s">
        <v>718</v>
      </c>
      <c r="E86" s="31">
        <v>6352.71</v>
      </c>
      <c r="F86" s="29">
        <v>3787</v>
      </c>
      <c r="G86" s="32" t="s">
        <v>719</v>
      </c>
      <c r="H86" s="29" t="s">
        <v>14</v>
      </c>
      <c r="I86" s="29" t="s">
        <v>29</v>
      </c>
      <c r="J86" s="29" t="s">
        <v>16</v>
      </c>
    </row>
    <row r="87" spans="1:10" s="29" customFormat="1">
      <c r="A87" s="29" t="s">
        <v>89</v>
      </c>
      <c r="B87" s="29" t="s">
        <v>717</v>
      </c>
      <c r="C87" s="29" t="s">
        <v>78</v>
      </c>
      <c r="D87" s="29" t="s">
        <v>718</v>
      </c>
      <c r="E87" s="31">
        <v>4959.41</v>
      </c>
      <c r="F87" s="29">
        <v>3787</v>
      </c>
      <c r="G87" s="32" t="s">
        <v>719</v>
      </c>
      <c r="H87" s="29" t="s">
        <v>14</v>
      </c>
      <c r="I87" s="29" t="s">
        <v>29</v>
      </c>
      <c r="J87" s="29" t="s">
        <v>16</v>
      </c>
    </row>
    <row r="88" spans="1:10" s="29" customFormat="1">
      <c r="A88" s="29" t="s">
        <v>90</v>
      </c>
      <c r="B88" s="29" t="s">
        <v>717</v>
      </c>
      <c r="C88" s="29" t="s">
        <v>78</v>
      </c>
      <c r="D88" s="29" t="s">
        <v>718</v>
      </c>
      <c r="E88" s="31">
        <v>9045.02</v>
      </c>
      <c r="F88" s="29">
        <v>3787</v>
      </c>
      <c r="G88" s="32" t="s">
        <v>719</v>
      </c>
      <c r="H88" s="29" t="s">
        <v>14</v>
      </c>
      <c r="I88" s="29" t="s">
        <v>29</v>
      </c>
      <c r="J88" s="29" t="s">
        <v>16</v>
      </c>
    </row>
    <row r="89" spans="1:10" s="29" customFormat="1">
      <c r="A89" s="29" t="s">
        <v>256</v>
      </c>
      <c r="B89" s="29" t="s">
        <v>717</v>
      </c>
      <c r="C89" s="29" t="s">
        <v>78</v>
      </c>
      <c r="D89" s="29" t="s">
        <v>718</v>
      </c>
      <c r="E89" s="31">
        <v>343.55</v>
      </c>
      <c r="F89" s="29">
        <v>3787</v>
      </c>
      <c r="G89" s="32" t="s">
        <v>719</v>
      </c>
      <c r="H89" s="29" t="s">
        <v>14</v>
      </c>
      <c r="I89" s="29" t="s">
        <v>29</v>
      </c>
      <c r="J89" s="29" t="s">
        <v>16</v>
      </c>
    </row>
    <row r="90" spans="1:10" s="29" customFormat="1">
      <c r="A90" s="29" t="s">
        <v>91</v>
      </c>
      <c r="B90" s="29" t="s">
        <v>720</v>
      </c>
      <c r="C90" s="29" t="s">
        <v>78</v>
      </c>
      <c r="D90" s="29" t="s">
        <v>718</v>
      </c>
      <c r="E90" s="31">
        <v>1626.86</v>
      </c>
      <c r="F90" s="29">
        <v>3787</v>
      </c>
      <c r="G90" s="29" t="s">
        <v>719</v>
      </c>
      <c r="H90" s="29" t="s">
        <v>14</v>
      </c>
      <c r="I90" s="29" t="s">
        <v>29</v>
      </c>
      <c r="J90" s="29" t="s">
        <v>16</v>
      </c>
    </row>
    <row r="91" spans="1:10" s="29" customFormat="1">
      <c r="A91" s="29" t="s">
        <v>121</v>
      </c>
      <c r="B91" s="29" t="s">
        <v>749</v>
      </c>
      <c r="C91" s="29" t="s">
        <v>13</v>
      </c>
      <c r="D91" s="29" t="s">
        <v>750</v>
      </c>
      <c r="E91" s="31">
        <v>628.41999999999996</v>
      </c>
      <c r="F91" s="29">
        <v>3813</v>
      </c>
      <c r="G91" s="32" t="s">
        <v>719</v>
      </c>
      <c r="H91" s="29" t="s">
        <v>14</v>
      </c>
      <c r="I91" s="29" t="s">
        <v>29</v>
      </c>
      <c r="J91" s="29" t="s">
        <v>16</v>
      </c>
    </row>
    <row r="92" spans="1:10" s="29" customFormat="1">
      <c r="A92" s="29" t="s">
        <v>122</v>
      </c>
      <c r="B92" s="29" t="s">
        <v>749</v>
      </c>
      <c r="C92" s="29" t="s">
        <v>13</v>
      </c>
      <c r="D92" s="29" t="s">
        <v>751</v>
      </c>
      <c r="E92" s="31">
        <v>1923.42</v>
      </c>
      <c r="F92" s="29">
        <v>3813</v>
      </c>
      <c r="G92" s="32" t="s">
        <v>719</v>
      </c>
      <c r="H92" s="29" t="s">
        <v>14</v>
      </c>
      <c r="I92" s="29" t="s">
        <v>29</v>
      </c>
      <c r="J92" s="29" t="s">
        <v>16</v>
      </c>
    </row>
    <row r="93" spans="1:10" s="29" customFormat="1">
      <c r="A93" s="29" t="s">
        <v>123</v>
      </c>
      <c r="B93" s="29" t="s">
        <v>749</v>
      </c>
      <c r="C93" s="29" t="s">
        <v>13</v>
      </c>
      <c r="D93" s="29" t="s">
        <v>752</v>
      </c>
      <c r="E93" s="31">
        <v>2166.75</v>
      </c>
      <c r="F93" s="29">
        <v>3813</v>
      </c>
      <c r="G93" s="32" t="s">
        <v>719</v>
      </c>
      <c r="H93" s="29" t="s">
        <v>14</v>
      </c>
      <c r="I93" s="29" t="s">
        <v>29</v>
      </c>
      <c r="J93" s="29" t="s">
        <v>16</v>
      </c>
    </row>
    <row r="94" spans="1:10" s="29" customFormat="1">
      <c r="A94" s="29" t="s">
        <v>123</v>
      </c>
      <c r="B94" s="29" t="s">
        <v>770</v>
      </c>
      <c r="C94" s="29" t="s">
        <v>13</v>
      </c>
      <c r="D94" s="29" t="s">
        <v>771</v>
      </c>
      <c r="E94" s="31">
        <v>2166.75</v>
      </c>
      <c r="F94" s="29">
        <v>3827</v>
      </c>
      <c r="G94" s="32" t="s">
        <v>523</v>
      </c>
      <c r="H94" s="29" t="s">
        <v>14</v>
      </c>
      <c r="I94" s="29" t="s">
        <v>29</v>
      </c>
      <c r="J94" s="29" t="s">
        <v>16</v>
      </c>
    </row>
    <row r="95" spans="1:10" s="29" customFormat="1">
      <c r="A95" s="29" t="s">
        <v>772</v>
      </c>
      <c r="B95" s="29" t="s">
        <v>773</v>
      </c>
      <c r="C95" s="29" t="s">
        <v>13</v>
      </c>
      <c r="D95" s="29" t="s">
        <v>774</v>
      </c>
      <c r="E95" s="31">
        <v>400</v>
      </c>
      <c r="F95" s="29">
        <v>3827</v>
      </c>
      <c r="G95" s="32" t="s">
        <v>523</v>
      </c>
      <c r="H95" s="29" t="s">
        <v>14</v>
      </c>
      <c r="I95" s="29" t="s">
        <v>29</v>
      </c>
      <c r="J95" s="29" t="s">
        <v>16</v>
      </c>
    </row>
    <row r="96" spans="1:10" s="29" customFormat="1">
      <c r="A96" s="29" t="s">
        <v>122</v>
      </c>
      <c r="B96" s="29" t="s">
        <v>775</v>
      </c>
      <c r="C96" s="29" t="s">
        <v>13</v>
      </c>
      <c r="D96" s="29" t="s">
        <v>776</v>
      </c>
      <c r="E96" s="31">
        <v>1923.42</v>
      </c>
      <c r="F96" s="29">
        <v>3827</v>
      </c>
      <c r="G96" s="32" t="s">
        <v>523</v>
      </c>
      <c r="H96" s="29" t="s">
        <v>14</v>
      </c>
      <c r="I96" s="29" t="s">
        <v>29</v>
      </c>
      <c r="J96" s="29" t="s">
        <v>16</v>
      </c>
    </row>
    <row r="97" spans="1:10" s="29" customFormat="1">
      <c r="A97" s="29" t="s">
        <v>121</v>
      </c>
      <c r="B97" s="29" t="s">
        <v>777</v>
      </c>
      <c r="C97" s="29" t="s">
        <v>13</v>
      </c>
      <c r="D97" s="29" t="s">
        <v>778</v>
      </c>
      <c r="E97" s="31">
        <v>628.41999999999996</v>
      </c>
      <c r="F97" s="29">
        <v>3827</v>
      </c>
      <c r="G97" s="32" t="s">
        <v>523</v>
      </c>
      <c r="H97" s="29" t="s">
        <v>14</v>
      </c>
      <c r="I97" s="29" t="s">
        <v>29</v>
      </c>
      <c r="J97" s="29" t="s">
        <v>16</v>
      </c>
    </row>
    <row r="98" spans="1:10" s="29" customFormat="1">
      <c r="A98" s="29" t="s">
        <v>462</v>
      </c>
      <c r="B98" s="29" t="s">
        <v>787</v>
      </c>
      <c r="C98" s="29" t="s">
        <v>13</v>
      </c>
      <c r="D98" s="29" t="s">
        <v>788</v>
      </c>
      <c r="E98" s="31">
        <v>3918.4</v>
      </c>
      <c r="F98" s="29">
        <v>3839</v>
      </c>
      <c r="G98" s="32" t="s">
        <v>523</v>
      </c>
      <c r="H98" s="29" t="s">
        <v>14</v>
      </c>
      <c r="I98" s="29" t="s">
        <v>29</v>
      </c>
      <c r="J98" s="29" t="s">
        <v>16</v>
      </c>
    </row>
    <row r="99" spans="1:10" s="29" customFormat="1">
      <c r="A99" s="29" t="s">
        <v>154</v>
      </c>
      <c r="B99" s="29" t="s">
        <v>883</v>
      </c>
      <c r="C99" s="29" t="s">
        <v>78</v>
      </c>
      <c r="D99" s="29" t="s">
        <v>718</v>
      </c>
      <c r="E99" s="31">
        <v>3000</v>
      </c>
      <c r="F99" s="29">
        <v>3869</v>
      </c>
      <c r="G99" s="32" t="s">
        <v>714</v>
      </c>
      <c r="H99" s="29" t="s">
        <v>14</v>
      </c>
      <c r="I99" s="29" t="s">
        <v>29</v>
      </c>
      <c r="J99" s="29" t="s">
        <v>16</v>
      </c>
    </row>
    <row r="100" spans="1:10" s="29" customFormat="1">
      <c r="A100" s="29" t="s">
        <v>155</v>
      </c>
      <c r="B100" s="29" t="s">
        <v>884</v>
      </c>
      <c r="C100" s="29" t="s">
        <v>78</v>
      </c>
      <c r="D100" s="29" t="s">
        <v>718</v>
      </c>
      <c r="E100" s="31">
        <v>1923.42</v>
      </c>
      <c r="F100" s="29">
        <v>3869</v>
      </c>
      <c r="G100" s="32" t="s">
        <v>714</v>
      </c>
      <c r="H100" s="29" t="s">
        <v>14</v>
      </c>
      <c r="I100" s="29" t="s">
        <v>29</v>
      </c>
      <c r="J100" s="29" t="s">
        <v>16</v>
      </c>
    </row>
    <row r="101" spans="1:10" s="29" customFormat="1">
      <c r="A101" s="29" t="s">
        <v>156</v>
      </c>
      <c r="B101" s="29" t="s">
        <v>885</v>
      </c>
      <c r="C101" s="29" t="s">
        <v>78</v>
      </c>
      <c r="D101" s="29" t="s">
        <v>718</v>
      </c>
      <c r="E101" s="31">
        <v>1923.42</v>
      </c>
      <c r="F101" s="29">
        <v>3869</v>
      </c>
      <c r="G101" s="32" t="s">
        <v>714</v>
      </c>
      <c r="H101" s="29" t="s">
        <v>14</v>
      </c>
      <c r="I101" s="29" t="s">
        <v>29</v>
      </c>
      <c r="J101" s="29" t="s">
        <v>16</v>
      </c>
    </row>
    <row r="102" spans="1:10" s="29" customFormat="1">
      <c r="A102" s="29" t="s">
        <v>157</v>
      </c>
      <c r="B102" s="29" t="s">
        <v>886</v>
      </c>
      <c r="C102" s="29" t="s">
        <v>78</v>
      </c>
      <c r="D102" s="29" t="s">
        <v>718</v>
      </c>
      <c r="E102" s="31">
        <v>2140.08</v>
      </c>
      <c r="F102" s="29">
        <v>3869</v>
      </c>
      <c r="G102" s="29" t="s">
        <v>714</v>
      </c>
      <c r="H102" s="29" t="s">
        <v>14</v>
      </c>
      <c r="I102" s="29" t="s">
        <v>29</v>
      </c>
      <c r="J102" s="29" t="s">
        <v>16</v>
      </c>
    </row>
    <row r="103" spans="1:10" s="29" customFormat="1">
      <c r="A103" s="29" t="s">
        <v>158</v>
      </c>
      <c r="B103" s="29" t="s">
        <v>887</v>
      </c>
      <c r="C103" s="29" t="s">
        <v>78</v>
      </c>
      <c r="D103" s="29" t="s">
        <v>718</v>
      </c>
      <c r="E103" s="31">
        <v>2400</v>
      </c>
      <c r="F103" s="29">
        <v>3869</v>
      </c>
      <c r="G103" s="32" t="s">
        <v>714</v>
      </c>
      <c r="H103" s="29" t="s">
        <v>14</v>
      </c>
      <c r="I103" s="29" t="s">
        <v>29</v>
      </c>
      <c r="J103" s="29" t="s">
        <v>16</v>
      </c>
    </row>
    <row r="104" spans="1:10" s="29" customFormat="1">
      <c r="A104" s="29" t="s">
        <v>159</v>
      </c>
      <c r="B104" s="29" t="s">
        <v>888</v>
      </c>
      <c r="C104" s="29" t="s">
        <v>78</v>
      </c>
      <c r="D104" s="29" t="s">
        <v>718</v>
      </c>
      <c r="E104" s="31">
        <v>2376</v>
      </c>
      <c r="F104" s="29">
        <v>3869</v>
      </c>
      <c r="G104" s="32" t="s">
        <v>714</v>
      </c>
      <c r="H104" s="29" t="s">
        <v>14</v>
      </c>
      <c r="I104" s="29" t="s">
        <v>29</v>
      </c>
      <c r="J104" s="29" t="s">
        <v>16</v>
      </c>
    </row>
    <row r="105" spans="1:10" s="29" customFormat="1">
      <c r="A105" s="29" t="s">
        <v>160</v>
      </c>
      <c r="B105" s="29" t="s">
        <v>885</v>
      </c>
      <c r="C105" s="29" t="s">
        <v>78</v>
      </c>
      <c r="D105" s="29" t="s">
        <v>718</v>
      </c>
      <c r="E105" s="31">
        <v>2072.98</v>
      </c>
      <c r="F105" s="29">
        <v>3869</v>
      </c>
      <c r="G105" s="29" t="s">
        <v>714</v>
      </c>
      <c r="H105" s="29" t="s">
        <v>14</v>
      </c>
      <c r="I105" s="29" t="s">
        <v>29</v>
      </c>
      <c r="J105" s="29" t="s">
        <v>16</v>
      </c>
    </row>
    <row r="106" spans="1:10" s="29" customFormat="1">
      <c r="A106" s="29" t="s">
        <v>161</v>
      </c>
      <c r="B106" s="29" t="s">
        <v>889</v>
      </c>
      <c r="C106" s="29" t="s">
        <v>78</v>
      </c>
      <c r="D106" s="29" t="s">
        <v>718</v>
      </c>
      <c r="E106" s="31">
        <v>1246.47</v>
      </c>
      <c r="F106" s="29">
        <v>3869</v>
      </c>
      <c r="G106" s="32" t="s">
        <v>714</v>
      </c>
      <c r="H106" s="29" t="s">
        <v>14</v>
      </c>
      <c r="I106" s="29" t="s">
        <v>29</v>
      </c>
      <c r="J106" s="29" t="s">
        <v>16</v>
      </c>
    </row>
    <row r="107" spans="1:10" s="29" customFormat="1">
      <c r="A107" s="29" t="s">
        <v>162</v>
      </c>
      <c r="B107" s="29" t="s">
        <v>890</v>
      </c>
      <c r="C107" s="29" t="s">
        <v>78</v>
      </c>
      <c r="D107" s="29" t="s">
        <v>718</v>
      </c>
      <c r="E107" s="31">
        <v>3000</v>
      </c>
      <c r="F107" s="29">
        <v>3869</v>
      </c>
      <c r="G107" s="32" t="s">
        <v>714</v>
      </c>
      <c r="H107" s="29" t="s">
        <v>14</v>
      </c>
      <c r="I107" s="29" t="s">
        <v>29</v>
      </c>
      <c r="J107" s="29" t="s">
        <v>16</v>
      </c>
    </row>
    <row r="108" spans="1:10" s="29" customFormat="1">
      <c r="A108" s="29" t="s">
        <v>163</v>
      </c>
      <c r="B108" s="29" t="s">
        <v>891</v>
      </c>
      <c r="C108" s="29" t="s">
        <v>78</v>
      </c>
      <c r="D108" s="29" t="s">
        <v>718</v>
      </c>
      <c r="E108" s="31">
        <v>1923.45</v>
      </c>
      <c r="F108" s="29">
        <v>3869</v>
      </c>
      <c r="G108" s="32" t="s">
        <v>714</v>
      </c>
      <c r="H108" s="29" t="s">
        <v>14</v>
      </c>
      <c r="I108" s="29" t="s">
        <v>29</v>
      </c>
      <c r="J108" s="29" t="s">
        <v>16</v>
      </c>
    </row>
    <row r="109" spans="1:10" s="29" customFormat="1">
      <c r="A109" s="29" t="s">
        <v>164</v>
      </c>
      <c r="B109" s="29" t="s">
        <v>892</v>
      </c>
      <c r="C109" s="29" t="s">
        <v>78</v>
      </c>
      <c r="D109" s="29" t="s">
        <v>718</v>
      </c>
      <c r="E109" s="31">
        <v>1923.45</v>
      </c>
      <c r="F109" s="29">
        <v>3869</v>
      </c>
      <c r="G109" s="32" t="s">
        <v>714</v>
      </c>
      <c r="H109" s="29" t="s">
        <v>14</v>
      </c>
      <c r="I109" s="29" t="s">
        <v>29</v>
      </c>
      <c r="J109" s="29" t="s">
        <v>16</v>
      </c>
    </row>
    <row r="110" spans="1:10" s="29" customFormat="1">
      <c r="A110" s="29" t="s">
        <v>165</v>
      </c>
      <c r="B110" s="29" t="s">
        <v>893</v>
      </c>
      <c r="C110" s="29" t="s">
        <v>78</v>
      </c>
      <c r="D110" s="29" t="s">
        <v>718</v>
      </c>
      <c r="E110" s="31">
        <v>1500</v>
      </c>
      <c r="F110" s="29">
        <v>3869</v>
      </c>
      <c r="G110" s="32" t="s">
        <v>714</v>
      </c>
      <c r="H110" s="29" t="s">
        <v>14</v>
      </c>
      <c r="I110" s="29" t="s">
        <v>29</v>
      </c>
      <c r="J110" s="29" t="s">
        <v>16</v>
      </c>
    </row>
    <row r="111" spans="1:10" s="29" customFormat="1">
      <c r="A111" s="29" t="s">
        <v>166</v>
      </c>
      <c r="B111" s="29" t="s">
        <v>885</v>
      </c>
      <c r="C111" s="29" t="s">
        <v>78</v>
      </c>
      <c r="D111" s="29" t="s">
        <v>718</v>
      </c>
      <c r="E111" s="31">
        <v>2166.75</v>
      </c>
      <c r="F111" s="29">
        <v>3869</v>
      </c>
      <c r="G111" s="32" t="s">
        <v>714</v>
      </c>
      <c r="H111" s="29" t="s">
        <v>14</v>
      </c>
      <c r="I111" s="29" t="s">
        <v>29</v>
      </c>
      <c r="J111" s="29" t="s">
        <v>16</v>
      </c>
    </row>
    <row r="112" spans="1:10" s="29" customFormat="1">
      <c r="A112" s="29" t="s">
        <v>167</v>
      </c>
      <c r="B112" s="29" t="s">
        <v>887</v>
      </c>
      <c r="C112" s="29" t="s">
        <v>78</v>
      </c>
      <c r="D112" s="29" t="s">
        <v>718</v>
      </c>
      <c r="E112" s="31">
        <v>2375.85</v>
      </c>
      <c r="F112" s="29">
        <v>3869</v>
      </c>
      <c r="G112" s="32" t="s">
        <v>714</v>
      </c>
      <c r="H112" s="29" t="s">
        <v>14</v>
      </c>
      <c r="I112" s="29" t="s">
        <v>29</v>
      </c>
      <c r="J112" s="29" t="s">
        <v>16</v>
      </c>
    </row>
    <row r="113" spans="1:10" s="29" customFormat="1">
      <c r="A113" s="29" t="s">
        <v>168</v>
      </c>
      <c r="B113" s="29" t="s">
        <v>894</v>
      </c>
      <c r="C113" s="29" t="s">
        <v>78</v>
      </c>
      <c r="D113" s="29" t="s">
        <v>718</v>
      </c>
      <c r="E113" s="31">
        <v>1500</v>
      </c>
      <c r="F113" s="29">
        <v>3869</v>
      </c>
      <c r="G113" s="32" t="s">
        <v>714</v>
      </c>
      <c r="H113" s="29" t="s">
        <v>14</v>
      </c>
      <c r="I113" s="29" t="s">
        <v>29</v>
      </c>
      <c r="J113" s="29" t="s">
        <v>16</v>
      </c>
    </row>
    <row r="114" spans="1:10" s="29" customFormat="1">
      <c r="A114" s="29" t="s">
        <v>169</v>
      </c>
      <c r="B114" s="29" t="s">
        <v>895</v>
      </c>
      <c r="C114" s="29" t="s">
        <v>78</v>
      </c>
      <c r="D114" s="29" t="s">
        <v>718</v>
      </c>
      <c r="E114" s="31">
        <v>3999.9</v>
      </c>
      <c r="F114" s="29">
        <v>3869</v>
      </c>
      <c r="G114" s="32" t="s">
        <v>714</v>
      </c>
      <c r="H114" s="29" t="s">
        <v>14</v>
      </c>
      <c r="I114" s="29" t="s">
        <v>29</v>
      </c>
      <c r="J114" s="29" t="s">
        <v>16</v>
      </c>
    </row>
    <row r="115" spans="1:10" s="29" customFormat="1">
      <c r="A115" s="29" t="s">
        <v>913</v>
      </c>
      <c r="B115" s="29" t="s">
        <v>914</v>
      </c>
      <c r="C115" s="29" t="s">
        <v>13</v>
      </c>
      <c r="D115" s="29" t="s">
        <v>915</v>
      </c>
      <c r="E115" s="31">
        <v>2302.88</v>
      </c>
      <c r="F115" s="29">
        <v>3901</v>
      </c>
      <c r="G115" s="32" t="s">
        <v>719</v>
      </c>
      <c r="H115" s="29" t="s">
        <v>14</v>
      </c>
      <c r="I115" s="29" t="s">
        <v>29</v>
      </c>
      <c r="J115" s="29" t="s">
        <v>16</v>
      </c>
    </row>
    <row r="116" spans="1:10" s="29" customFormat="1">
      <c r="A116" s="29" t="s">
        <v>153</v>
      </c>
      <c r="B116" s="29" t="s">
        <v>953</v>
      </c>
      <c r="C116" s="29" t="s">
        <v>13</v>
      </c>
      <c r="D116" s="29" t="s">
        <v>954</v>
      </c>
      <c r="E116" s="31">
        <v>4968.18</v>
      </c>
      <c r="F116" s="29">
        <v>3981</v>
      </c>
      <c r="G116" s="32">
        <v>41921</v>
      </c>
      <c r="H116" s="29" t="s">
        <v>14</v>
      </c>
      <c r="I116" s="29" t="s">
        <v>29</v>
      </c>
      <c r="J116" s="29" t="s">
        <v>16</v>
      </c>
    </row>
    <row r="117" spans="1:10" s="29" customFormat="1">
      <c r="A117" s="29" t="s">
        <v>1003</v>
      </c>
      <c r="B117" s="29" t="s">
        <v>1004</v>
      </c>
      <c r="C117" s="29" t="s">
        <v>13</v>
      </c>
      <c r="D117" s="29" t="s">
        <v>1005</v>
      </c>
      <c r="E117" s="31">
        <v>2375.85</v>
      </c>
      <c r="F117" s="29">
        <v>4019</v>
      </c>
      <c r="G117" s="32" t="s">
        <v>523</v>
      </c>
      <c r="H117" s="29" t="s">
        <v>14</v>
      </c>
      <c r="I117" s="29" t="s">
        <v>29</v>
      </c>
      <c r="J117" s="29" t="s">
        <v>16</v>
      </c>
    </row>
    <row r="118" spans="1:10" s="29" customFormat="1">
      <c r="A118" s="29" t="s">
        <v>47</v>
      </c>
      <c r="B118" s="29" t="s">
        <v>1006</v>
      </c>
      <c r="C118" s="29" t="s">
        <v>13</v>
      </c>
      <c r="D118" s="29" t="s">
        <v>1007</v>
      </c>
      <c r="E118" s="31">
        <v>400</v>
      </c>
      <c r="F118" s="29">
        <v>4019</v>
      </c>
      <c r="G118" s="32" t="s">
        <v>523</v>
      </c>
      <c r="H118" s="29" t="s">
        <v>14</v>
      </c>
      <c r="I118" s="29" t="s">
        <v>29</v>
      </c>
      <c r="J118" s="29" t="s">
        <v>16</v>
      </c>
    </row>
    <row r="119" spans="1:10" s="29" customFormat="1">
      <c r="A119" s="29" t="s">
        <v>1008</v>
      </c>
      <c r="B119" s="29" t="s">
        <v>1009</v>
      </c>
      <c r="C119" s="29" t="s">
        <v>13</v>
      </c>
      <c r="D119" s="29" t="s">
        <v>1010</v>
      </c>
      <c r="E119" s="31">
        <v>1055.8699999999999</v>
      </c>
      <c r="F119" s="29">
        <v>4019</v>
      </c>
      <c r="G119" s="32" t="s">
        <v>523</v>
      </c>
      <c r="H119" s="29" t="s">
        <v>14</v>
      </c>
      <c r="I119" s="29" t="s">
        <v>29</v>
      </c>
      <c r="J119" s="29" t="s">
        <v>16</v>
      </c>
    </row>
    <row r="120" spans="1:10" s="29" customFormat="1">
      <c r="A120" s="29" t="s">
        <v>1011</v>
      </c>
      <c r="B120" s="29" t="s">
        <v>1012</v>
      </c>
      <c r="C120" s="29" t="s">
        <v>13</v>
      </c>
      <c r="D120" s="29" t="s">
        <v>1013</v>
      </c>
      <c r="E120" s="31">
        <v>1238.8399999999999</v>
      </c>
      <c r="F120" s="29">
        <v>4019</v>
      </c>
      <c r="G120" s="32" t="s">
        <v>523</v>
      </c>
      <c r="H120" s="29" t="s">
        <v>14</v>
      </c>
      <c r="I120" s="29" t="s">
        <v>29</v>
      </c>
      <c r="J120" s="29" t="s">
        <v>16</v>
      </c>
    </row>
    <row r="121" spans="1:10" s="29" customFormat="1">
      <c r="A121" s="29" t="s">
        <v>67</v>
      </c>
      <c r="B121" s="29" t="s">
        <v>1012</v>
      </c>
      <c r="C121" s="29" t="s">
        <v>13</v>
      </c>
      <c r="D121" s="29" t="s">
        <v>1014</v>
      </c>
      <c r="E121" s="31">
        <v>842.09</v>
      </c>
      <c r="F121" s="29">
        <v>4019</v>
      </c>
      <c r="G121" s="32" t="s">
        <v>523</v>
      </c>
      <c r="H121" s="29" t="s">
        <v>14</v>
      </c>
      <c r="I121" s="29" t="s">
        <v>29</v>
      </c>
      <c r="J121" s="29" t="s">
        <v>16</v>
      </c>
    </row>
    <row r="122" spans="1:10" s="29" customFormat="1">
      <c r="A122" s="29" t="s">
        <v>336</v>
      </c>
      <c r="B122" s="29" t="s">
        <v>1015</v>
      </c>
      <c r="C122" s="29" t="s">
        <v>13</v>
      </c>
      <c r="D122" s="29" t="s">
        <v>1016</v>
      </c>
      <c r="E122" s="31">
        <v>940.13</v>
      </c>
      <c r="F122" s="29">
        <v>4019</v>
      </c>
      <c r="G122" s="32" t="s">
        <v>523</v>
      </c>
      <c r="H122" s="29" t="s">
        <v>14</v>
      </c>
      <c r="I122" s="29" t="s">
        <v>29</v>
      </c>
      <c r="J122" s="29" t="s">
        <v>16</v>
      </c>
    </row>
    <row r="123" spans="1:10" s="29" customFormat="1">
      <c r="A123" s="29" t="s">
        <v>126</v>
      </c>
      <c r="B123" s="29" t="s">
        <v>1023</v>
      </c>
      <c r="C123" s="29" t="s">
        <v>13</v>
      </c>
      <c r="D123" s="29" t="s">
        <v>1024</v>
      </c>
      <c r="E123" s="31">
        <v>842.09</v>
      </c>
      <c r="F123" s="29">
        <v>4027</v>
      </c>
      <c r="G123" s="29" t="s">
        <v>882</v>
      </c>
      <c r="H123" s="29" t="s">
        <v>14</v>
      </c>
      <c r="I123" s="29" t="s">
        <v>29</v>
      </c>
      <c r="J123" s="29" t="s">
        <v>16</v>
      </c>
    </row>
    <row r="124" spans="1:10" s="29" customFormat="1">
      <c r="A124" s="29" t="s">
        <v>1025</v>
      </c>
      <c r="B124" s="29" t="s">
        <v>1026</v>
      </c>
      <c r="C124" s="29" t="s">
        <v>13</v>
      </c>
      <c r="D124" s="29" t="s">
        <v>1027</v>
      </c>
      <c r="E124" s="31">
        <v>949.03</v>
      </c>
      <c r="F124" s="29">
        <v>4027</v>
      </c>
      <c r="G124" s="29" t="s">
        <v>882</v>
      </c>
      <c r="H124" s="29" t="s">
        <v>14</v>
      </c>
      <c r="I124" s="29" t="s">
        <v>29</v>
      </c>
      <c r="J124" s="29" t="s">
        <v>16</v>
      </c>
    </row>
    <row r="125" spans="1:10" s="29" customFormat="1">
      <c r="A125" s="29" t="s">
        <v>1028</v>
      </c>
      <c r="B125" s="29" t="s">
        <v>1029</v>
      </c>
      <c r="C125" s="29" t="s">
        <v>13</v>
      </c>
      <c r="D125" s="29" t="s">
        <v>1030</v>
      </c>
      <c r="E125" s="31">
        <v>963</v>
      </c>
      <c r="F125" s="29">
        <v>4027</v>
      </c>
      <c r="G125" s="29" t="s">
        <v>882</v>
      </c>
      <c r="H125" s="29" t="s">
        <v>14</v>
      </c>
      <c r="I125" s="29" t="s">
        <v>29</v>
      </c>
      <c r="J125" s="29" t="s">
        <v>16</v>
      </c>
    </row>
    <row r="126" spans="1:10" s="29" customFormat="1">
      <c r="A126" s="29" t="s">
        <v>66</v>
      </c>
      <c r="B126" s="29" t="s">
        <v>1031</v>
      </c>
      <c r="C126" s="29" t="s">
        <v>13</v>
      </c>
      <c r="D126" s="29" t="s">
        <v>1032</v>
      </c>
      <c r="E126" s="31">
        <v>500</v>
      </c>
      <c r="F126" s="29">
        <v>4027</v>
      </c>
      <c r="G126" s="29" t="s">
        <v>882</v>
      </c>
      <c r="H126" s="29" t="s">
        <v>14</v>
      </c>
      <c r="I126" s="29" t="s">
        <v>29</v>
      </c>
      <c r="J126" s="29" t="s">
        <v>16</v>
      </c>
    </row>
    <row r="127" spans="1:10" s="29" customFormat="1">
      <c r="A127" s="29" t="s">
        <v>133</v>
      </c>
      <c r="B127" s="29" t="s">
        <v>1033</v>
      </c>
      <c r="C127" s="29" t="s">
        <v>13</v>
      </c>
      <c r="D127" s="29" t="s">
        <v>1034</v>
      </c>
      <c r="E127" s="31">
        <v>1923.42</v>
      </c>
      <c r="F127" s="29">
        <v>4027</v>
      </c>
      <c r="G127" s="29" t="s">
        <v>882</v>
      </c>
      <c r="H127" s="29" t="s">
        <v>14</v>
      </c>
      <c r="I127" s="29" t="s">
        <v>29</v>
      </c>
      <c r="J127" s="29" t="s">
        <v>16</v>
      </c>
    </row>
    <row r="128" spans="1:10" s="29" customFormat="1">
      <c r="A128" s="29" t="s">
        <v>289</v>
      </c>
      <c r="B128" s="29" t="s">
        <v>1035</v>
      </c>
      <c r="C128" s="29" t="s">
        <v>13</v>
      </c>
      <c r="D128" s="29" t="s">
        <v>1036</v>
      </c>
      <c r="E128" s="31">
        <v>1923.42</v>
      </c>
      <c r="F128" s="29">
        <v>4027</v>
      </c>
      <c r="G128" s="29" t="s">
        <v>882</v>
      </c>
      <c r="H128" s="29" t="s">
        <v>14</v>
      </c>
      <c r="I128" s="29" t="s">
        <v>29</v>
      </c>
      <c r="J128" s="29" t="s">
        <v>16</v>
      </c>
    </row>
    <row r="129" spans="1:11" s="29" customFormat="1">
      <c r="A129" s="29" t="s">
        <v>336</v>
      </c>
      <c r="B129" s="29" t="s">
        <v>1037</v>
      </c>
      <c r="C129" s="29" t="s">
        <v>13</v>
      </c>
      <c r="D129" s="29" t="s">
        <v>1038</v>
      </c>
      <c r="E129" s="31">
        <v>980</v>
      </c>
      <c r="F129" s="29">
        <v>4027</v>
      </c>
      <c r="G129" s="29" t="s">
        <v>882</v>
      </c>
      <c r="H129" s="29" t="s">
        <v>14</v>
      </c>
      <c r="I129" s="29" t="s">
        <v>29</v>
      </c>
      <c r="J129" s="29" t="s">
        <v>16</v>
      </c>
    </row>
    <row r="130" spans="1:11" s="29" customFormat="1">
      <c r="A130" s="29" t="s">
        <v>336</v>
      </c>
      <c r="B130" s="29" t="s">
        <v>1077</v>
      </c>
      <c r="C130" s="29" t="s">
        <v>13</v>
      </c>
      <c r="D130" s="29" t="s">
        <v>1078</v>
      </c>
      <c r="E130" s="31">
        <v>940.13</v>
      </c>
      <c r="F130" s="29">
        <v>4028</v>
      </c>
      <c r="G130" s="32">
        <v>41982</v>
      </c>
      <c r="H130" s="29" t="s">
        <v>14</v>
      </c>
      <c r="I130" s="29" t="s">
        <v>29</v>
      </c>
      <c r="J130" s="29" t="s">
        <v>16</v>
      </c>
    </row>
    <row r="131" spans="1:11" s="29" customFormat="1">
      <c r="A131" s="29" t="s">
        <v>1079</v>
      </c>
      <c r="B131" s="29" t="s">
        <v>1080</v>
      </c>
      <c r="C131" s="29" t="s">
        <v>13</v>
      </c>
      <c r="D131" s="29" t="s">
        <v>1081</v>
      </c>
      <c r="E131" s="31">
        <v>1923.42</v>
      </c>
      <c r="F131" s="29">
        <v>4028</v>
      </c>
      <c r="G131" s="32">
        <v>41982</v>
      </c>
      <c r="H131" s="29" t="s">
        <v>14</v>
      </c>
      <c r="I131" s="29" t="s">
        <v>29</v>
      </c>
      <c r="J131" s="29" t="s">
        <v>16</v>
      </c>
    </row>
    <row r="132" spans="1:11" s="29" customFormat="1">
      <c r="A132" s="29" t="s">
        <v>1079</v>
      </c>
      <c r="B132" s="29" t="s">
        <v>1080</v>
      </c>
      <c r="C132" s="29" t="s">
        <v>13</v>
      </c>
      <c r="D132" s="29" t="s">
        <v>1082</v>
      </c>
      <c r="E132" s="31">
        <v>1923.42</v>
      </c>
      <c r="F132" s="29">
        <v>4028</v>
      </c>
      <c r="G132" s="32">
        <v>41982</v>
      </c>
      <c r="H132" s="29" t="s">
        <v>14</v>
      </c>
      <c r="I132" s="29" t="s">
        <v>29</v>
      </c>
      <c r="J132" s="29" t="s">
        <v>16</v>
      </c>
    </row>
    <row r="133" spans="1:11" s="26" customFormat="1">
      <c r="A133" s="26" t="s">
        <v>1011</v>
      </c>
      <c r="B133" s="26" t="s">
        <v>1083</v>
      </c>
      <c r="C133" s="26" t="s">
        <v>13</v>
      </c>
      <c r="D133" s="26" t="s">
        <v>1084</v>
      </c>
      <c r="E133" s="27">
        <v>628.41999999999996</v>
      </c>
      <c r="F133" s="26">
        <v>4028</v>
      </c>
      <c r="G133" s="28">
        <v>41982</v>
      </c>
      <c r="H133" s="26" t="s">
        <v>14</v>
      </c>
      <c r="I133" s="26" t="s">
        <v>29</v>
      </c>
      <c r="J133" s="26" t="s">
        <v>16</v>
      </c>
      <c r="K133" s="27">
        <f>SUM(E51:E133)</f>
        <v>189158.2900000001</v>
      </c>
    </row>
    <row r="134" spans="1:11" s="29" customFormat="1">
      <c r="A134" s="29" t="s">
        <v>119</v>
      </c>
      <c r="B134" s="29" t="s">
        <v>634</v>
      </c>
      <c r="C134" s="29" t="s">
        <v>35</v>
      </c>
      <c r="D134" s="29" t="s">
        <v>635</v>
      </c>
      <c r="E134" s="31">
        <v>10389</v>
      </c>
      <c r="F134" s="29">
        <v>3737</v>
      </c>
      <c r="G134" s="32" t="s">
        <v>523</v>
      </c>
      <c r="H134" s="29" t="s">
        <v>14</v>
      </c>
      <c r="I134" s="29" t="s">
        <v>120</v>
      </c>
      <c r="J134" s="29" t="s">
        <v>16</v>
      </c>
    </row>
    <row r="135" spans="1:11" s="26" customFormat="1">
      <c r="A135" s="26" t="s">
        <v>119</v>
      </c>
      <c r="B135" s="26" t="s">
        <v>1151</v>
      </c>
      <c r="C135" s="26" t="s">
        <v>35</v>
      </c>
      <c r="D135" s="26" t="s">
        <v>1152</v>
      </c>
      <c r="E135" s="27">
        <v>10389</v>
      </c>
      <c r="F135" s="26">
        <v>4061</v>
      </c>
      <c r="G135" s="28" t="s">
        <v>719</v>
      </c>
      <c r="H135" s="26" t="s">
        <v>14</v>
      </c>
      <c r="I135" s="26" t="s">
        <v>120</v>
      </c>
      <c r="J135" s="26" t="s">
        <v>16</v>
      </c>
      <c r="K135" s="27">
        <f>SUM(E134:E135)</f>
        <v>20778</v>
      </c>
    </row>
    <row r="136" spans="1:11" s="29" customFormat="1">
      <c r="A136" s="29" t="s">
        <v>21</v>
      </c>
      <c r="B136" s="29" t="s">
        <v>423</v>
      </c>
      <c r="C136" s="29" t="s">
        <v>18</v>
      </c>
      <c r="D136" s="29" t="s">
        <v>234</v>
      </c>
      <c r="E136" s="31">
        <v>3650.35</v>
      </c>
      <c r="F136" s="29">
        <v>3601</v>
      </c>
      <c r="G136" s="32">
        <v>41707</v>
      </c>
      <c r="H136" s="29" t="s">
        <v>14</v>
      </c>
      <c r="I136" s="29" t="s">
        <v>22</v>
      </c>
      <c r="J136" s="29" t="s">
        <v>16</v>
      </c>
    </row>
    <row r="137" spans="1:11" s="29" customFormat="1">
      <c r="A137" s="29" t="s">
        <v>21</v>
      </c>
      <c r="B137" s="29" t="s">
        <v>426</v>
      </c>
      <c r="C137" s="29" t="s">
        <v>18</v>
      </c>
      <c r="D137" s="29" t="s">
        <v>427</v>
      </c>
      <c r="E137" s="31">
        <v>8222.9599999999991</v>
      </c>
      <c r="F137" s="29">
        <v>3603</v>
      </c>
      <c r="G137" s="32">
        <v>41707</v>
      </c>
      <c r="H137" s="29" t="s">
        <v>14</v>
      </c>
      <c r="I137" s="29" t="s">
        <v>22</v>
      </c>
      <c r="J137" s="29" t="s">
        <v>16</v>
      </c>
    </row>
    <row r="138" spans="1:11" s="29" customFormat="1">
      <c r="A138" s="29" t="s">
        <v>85</v>
      </c>
      <c r="B138" s="29" t="s">
        <v>559</v>
      </c>
      <c r="C138" s="29" t="s">
        <v>18</v>
      </c>
      <c r="D138" s="29" t="s">
        <v>560</v>
      </c>
      <c r="E138" s="31">
        <v>298</v>
      </c>
      <c r="F138" s="29">
        <v>3719</v>
      </c>
      <c r="G138" s="32" t="s">
        <v>557</v>
      </c>
      <c r="H138" s="29" t="s">
        <v>14</v>
      </c>
      <c r="I138" s="29" t="s">
        <v>22</v>
      </c>
      <c r="J138" s="29" t="s">
        <v>16</v>
      </c>
    </row>
    <row r="139" spans="1:11" s="29" customFormat="1">
      <c r="A139" s="29" t="s">
        <v>84</v>
      </c>
      <c r="B139" s="29" t="s">
        <v>561</v>
      </c>
      <c r="C139" s="29" t="s">
        <v>18</v>
      </c>
      <c r="D139" s="29" t="s">
        <v>562</v>
      </c>
      <c r="E139" s="31">
        <v>951.47</v>
      </c>
      <c r="F139" s="29">
        <v>3719</v>
      </c>
      <c r="G139" s="32" t="s">
        <v>557</v>
      </c>
      <c r="H139" s="29" t="s">
        <v>14</v>
      </c>
      <c r="I139" s="29" t="s">
        <v>22</v>
      </c>
      <c r="J139" s="29" t="s">
        <v>16</v>
      </c>
    </row>
    <row r="140" spans="1:11" s="29" customFormat="1">
      <c r="A140" s="29" t="s">
        <v>233</v>
      </c>
      <c r="B140" s="29" t="s">
        <v>563</v>
      </c>
      <c r="C140" s="29" t="s">
        <v>18</v>
      </c>
      <c r="D140" s="29" t="s">
        <v>564</v>
      </c>
      <c r="E140" s="31">
        <v>63.85</v>
      </c>
      <c r="F140" s="29">
        <v>3719</v>
      </c>
      <c r="G140" s="32" t="s">
        <v>557</v>
      </c>
      <c r="H140" s="29" t="s">
        <v>14</v>
      </c>
      <c r="I140" s="29" t="s">
        <v>22</v>
      </c>
      <c r="J140" s="29" t="s">
        <v>16</v>
      </c>
    </row>
    <row r="141" spans="1:11" s="29" customFormat="1">
      <c r="A141" s="29" t="s">
        <v>241</v>
      </c>
      <c r="B141" s="29" t="s">
        <v>992</v>
      </c>
      <c r="C141" s="29" t="s">
        <v>18</v>
      </c>
      <c r="D141" s="29" t="s">
        <v>993</v>
      </c>
      <c r="E141" s="31">
        <v>2784</v>
      </c>
      <c r="F141" s="29">
        <v>4010</v>
      </c>
      <c r="G141" s="32" t="s">
        <v>725</v>
      </c>
      <c r="H141" s="29" t="s">
        <v>14</v>
      </c>
      <c r="I141" s="29" t="s">
        <v>22</v>
      </c>
      <c r="J141" s="29" t="s">
        <v>16</v>
      </c>
    </row>
    <row r="142" spans="1:11" s="29" customFormat="1">
      <c r="A142" s="29" t="s">
        <v>241</v>
      </c>
      <c r="B142" s="29" t="s">
        <v>994</v>
      </c>
      <c r="C142" s="29" t="s">
        <v>18</v>
      </c>
      <c r="D142" s="29" t="s">
        <v>995</v>
      </c>
      <c r="E142" s="31">
        <v>1624</v>
      </c>
      <c r="F142" s="29">
        <v>4010</v>
      </c>
      <c r="G142" s="32" t="s">
        <v>725</v>
      </c>
      <c r="H142" s="29" t="s">
        <v>14</v>
      </c>
      <c r="I142" s="29" t="s">
        <v>22</v>
      </c>
      <c r="J142" s="29" t="s">
        <v>16</v>
      </c>
    </row>
    <row r="143" spans="1:11" s="26" customFormat="1">
      <c r="A143" s="26" t="s">
        <v>241</v>
      </c>
      <c r="B143" s="26" t="s">
        <v>996</v>
      </c>
      <c r="C143" s="26" t="s">
        <v>18</v>
      </c>
      <c r="D143" s="26" t="s">
        <v>997</v>
      </c>
      <c r="E143" s="27">
        <v>2320</v>
      </c>
      <c r="F143" s="26">
        <v>4010</v>
      </c>
      <c r="G143" s="28" t="s">
        <v>725</v>
      </c>
      <c r="H143" s="26" t="s">
        <v>14</v>
      </c>
      <c r="I143" s="26" t="s">
        <v>22</v>
      </c>
      <c r="J143" s="26" t="s">
        <v>16</v>
      </c>
      <c r="K143" s="27">
        <f>SUM(E136:E143)</f>
        <v>19914.629999999997</v>
      </c>
    </row>
    <row r="144" spans="1:11" s="29" customFormat="1">
      <c r="A144" s="29" t="s">
        <v>21</v>
      </c>
      <c r="B144" s="29" t="s">
        <v>424</v>
      </c>
      <c r="C144" s="29" t="s">
        <v>18</v>
      </c>
      <c r="D144" s="29" t="s">
        <v>425</v>
      </c>
      <c r="E144" s="31">
        <v>2320.59</v>
      </c>
      <c r="F144" s="29">
        <v>3601</v>
      </c>
      <c r="G144" s="32">
        <v>41707</v>
      </c>
      <c r="H144" s="29" t="s">
        <v>14</v>
      </c>
      <c r="I144" s="29" t="s">
        <v>228</v>
      </c>
      <c r="J144" s="29" t="s">
        <v>16</v>
      </c>
    </row>
    <row r="145" spans="1:11" s="26" customFormat="1">
      <c r="A145" s="26" t="s">
        <v>905</v>
      </c>
      <c r="B145" s="26" t="s">
        <v>906</v>
      </c>
      <c r="C145" s="26" t="s">
        <v>18</v>
      </c>
      <c r="D145" s="26" t="s">
        <v>907</v>
      </c>
      <c r="E145" s="27">
        <v>530</v>
      </c>
      <c r="F145" s="26">
        <v>3881</v>
      </c>
      <c r="G145" s="28" t="s">
        <v>557</v>
      </c>
      <c r="H145" s="26" t="s">
        <v>14</v>
      </c>
      <c r="I145" s="26" t="s">
        <v>228</v>
      </c>
      <c r="J145" s="26" t="s">
        <v>16</v>
      </c>
      <c r="K145" s="27">
        <f>SUM(E144:E145)</f>
        <v>2850.59</v>
      </c>
    </row>
    <row r="146" spans="1:11" s="29" customFormat="1">
      <c r="A146" s="29" t="s">
        <v>1164</v>
      </c>
      <c r="B146" s="29" t="s">
        <v>1168</v>
      </c>
      <c r="C146" s="29" t="s">
        <v>18</v>
      </c>
      <c r="D146" s="29" t="s">
        <v>1166</v>
      </c>
      <c r="E146" s="31">
        <v>205726</v>
      </c>
      <c r="F146" s="29">
        <v>4127</v>
      </c>
      <c r="G146" s="32" t="s">
        <v>719</v>
      </c>
      <c r="H146" s="29" t="s">
        <v>14</v>
      </c>
      <c r="I146" s="29" t="s">
        <v>60</v>
      </c>
      <c r="J146" s="29" t="s">
        <v>16</v>
      </c>
    </row>
    <row r="147" spans="1:11" s="29" customFormat="1">
      <c r="A147" s="29" t="s">
        <v>1164</v>
      </c>
      <c r="B147" s="29" t="s">
        <v>1167</v>
      </c>
      <c r="C147" s="29" t="s">
        <v>18</v>
      </c>
      <c r="D147" s="29" t="s">
        <v>142</v>
      </c>
      <c r="E147" s="31">
        <v>205146</v>
      </c>
      <c r="F147" s="29">
        <v>4127</v>
      </c>
      <c r="G147" s="32" t="s">
        <v>719</v>
      </c>
      <c r="H147" s="29" t="s">
        <v>14</v>
      </c>
      <c r="I147" s="29" t="s">
        <v>60</v>
      </c>
      <c r="J147" s="29" t="s">
        <v>16</v>
      </c>
    </row>
    <row r="148" spans="1:11" s="29" customFormat="1">
      <c r="A148" s="29" t="s">
        <v>1164</v>
      </c>
      <c r="B148" s="29" t="s">
        <v>1168</v>
      </c>
      <c r="C148" s="29" t="s">
        <v>18</v>
      </c>
      <c r="D148" s="29" t="s">
        <v>1169</v>
      </c>
      <c r="E148" s="31">
        <v>8265</v>
      </c>
      <c r="F148" s="29">
        <v>4127</v>
      </c>
      <c r="G148" s="32" t="s">
        <v>719</v>
      </c>
      <c r="H148" s="29" t="s">
        <v>14</v>
      </c>
      <c r="I148" s="29" t="s">
        <v>60</v>
      </c>
      <c r="J148" s="29" t="s">
        <v>16</v>
      </c>
    </row>
    <row r="149" spans="1:11" s="29" customFormat="1">
      <c r="A149" s="29" t="s">
        <v>1164</v>
      </c>
      <c r="B149" s="29" t="s">
        <v>1170</v>
      </c>
      <c r="C149" s="29" t="s">
        <v>18</v>
      </c>
      <c r="D149" s="29" t="s">
        <v>825</v>
      </c>
      <c r="E149" s="31">
        <v>7685</v>
      </c>
      <c r="F149" s="29">
        <v>4127</v>
      </c>
      <c r="G149" s="29" t="s">
        <v>719</v>
      </c>
      <c r="H149" s="29" t="s">
        <v>14</v>
      </c>
      <c r="I149" s="29" t="s">
        <v>60</v>
      </c>
      <c r="J149" s="29" t="s">
        <v>16</v>
      </c>
    </row>
    <row r="150" spans="1:11" s="26" customFormat="1">
      <c r="A150" s="26" t="s">
        <v>1164</v>
      </c>
      <c r="B150" s="26" t="s">
        <v>1171</v>
      </c>
      <c r="C150" s="26" t="s">
        <v>18</v>
      </c>
      <c r="D150" s="26" t="s">
        <v>147</v>
      </c>
      <c r="E150" s="27">
        <v>3723.87</v>
      </c>
      <c r="F150" s="26">
        <v>4127</v>
      </c>
      <c r="G150" s="28" t="s">
        <v>719</v>
      </c>
      <c r="H150" s="26" t="s">
        <v>14</v>
      </c>
      <c r="I150" s="26" t="s">
        <v>60</v>
      </c>
      <c r="J150" s="26" t="s">
        <v>16</v>
      </c>
      <c r="K150" s="27">
        <f>SUM(E146:E150)</f>
        <v>430545.87</v>
      </c>
    </row>
    <row r="151" spans="1:11" s="29" customFormat="1">
      <c r="A151" s="29" t="s">
        <v>85</v>
      </c>
      <c r="B151" s="29" t="s">
        <v>565</v>
      </c>
      <c r="C151" s="29" t="s">
        <v>18</v>
      </c>
      <c r="D151" s="29" t="s">
        <v>566</v>
      </c>
      <c r="E151" s="31">
        <v>1254.9000000000001</v>
      </c>
      <c r="F151" s="29">
        <v>3719</v>
      </c>
      <c r="G151" s="32" t="s">
        <v>557</v>
      </c>
      <c r="H151" s="29" t="s">
        <v>14</v>
      </c>
      <c r="I151" s="29" t="s">
        <v>69</v>
      </c>
      <c r="J151" s="29" t="s">
        <v>16</v>
      </c>
    </row>
    <row r="152" spans="1:11" s="29" customFormat="1">
      <c r="A152" s="29" t="s">
        <v>567</v>
      </c>
      <c r="B152" s="29" t="s">
        <v>565</v>
      </c>
      <c r="C152" s="29" t="s">
        <v>18</v>
      </c>
      <c r="D152" s="29" t="s">
        <v>568</v>
      </c>
      <c r="E152" s="31">
        <v>997.6</v>
      </c>
      <c r="F152" s="29">
        <v>3719</v>
      </c>
      <c r="G152" s="32" t="s">
        <v>557</v>
      </c>
      <c r="H152" s="29" t="s">
        <v>14</v>
      </c>
      <c r="I152" s="29" t="s">
        <v>69</v>
      </c>
      <c r="J152" s="29" t="s">
        <v>16</v>
      </c>
    </row>
    <row r="153" spans="1:11" s="29" customFormat="1">
      <c r="A153" s="29" t="s">
        <v>569</v>
      </c>
      <c r="B153" s="29" t="s">
        <v>565</v>
      </c>
      <c r="C153" s="29" t="s">
        <v>18</v>
      </c>
      <c r="D153" s="29" t="s">
        <v>56</v>
      </c>
      <c r="E153" s="31">
        <v>1420.2</v>
      </c>
      <c r="F153" s="29">
        <v>3719</v>
      </c>
      <c r="G153" s="32" t="s">
        <v>557</v>
      </c>
      <c r="H153" s="29" t="s">
        <v>14</v>
      </c>
      <c r="I153" s="29" t="s">
        <v>69</v>
      </c>
      <c r="J153" s="29" t="s">
        <v>16</v>
      </c>
    </row>
    <row r="154" spans="1:11" s="26" customFormat="1">
      <c r="A154" s="26" t="s">
        <v>1085</v>
      </c>
      <c r="B154" s="26" t="s">
        <v>1086</v>
      </c>
      <c r="C154" s="26" t="s">
        <v>18</v>
      </c>
      <c r="D154" s="26" t="s">
        <v>1087</v>
      </c>
      <c r="E154" s="27">
        <v>299</v>
      </c>
      <c r="F154" s="26">
        <v>4028</v>
      </c>
      <c r="G154" s="28">
        <v>41982</v>
      </c>
      <c r="H154" s="26" t="s">
        <v>14</v>
      </c>
      <c r="I154" s="26" t="s">
        <v>69</v>
      </c>
      <c r="J154" s="26" t="s">
        <v>16</v>
      </c>
      <c r="K154" s="27">
        <f>SUM(E151:E154)</f>
        <v>3971.7</v>
      </c>
    </row>
    <row r="155" spans="1:11" s="29" customFormat="1">
      <c r="A155" s="29" t="s">
        <v>325</v>
      </c>
      <c r="B155" s="29" t="s">
        <v>326</v>
      </c>
      <c r="C155" s="29" t="s">
        <v>18</v>
      </c>
      <c r="D155" s="29" t="s">
        <v>327</v>
      </c>
      <c r="E155" s="31">
        <v>6032.12</v>
      </c>
      <c r="F155" s="29">
        <v>3545</v>
      </c>
      <c r="G155" s="32">
        <v>41707</v>
      </c>
      <c r="H155" s="29" t="s">
        <v>14</v>
      </c>
      <c r="I155" s="29" t="s">
        <v>74</v>
      </c>
      <c r="J155" s="29" t="s">
        <v>16</v>
      </c>
    </row>
    <row r="156" spans="1:11" s="26" customFormat="1">
      <c r="A156" s="26" t="s">
        <v>73</v>
      </c>
      <c r="B156" s="26" t="s">
        <v>928</v>
      </c>
      <c r="C156" s="26" t="s">
        <v>35</v>
      </c>
      <c r="D156" s="26" t="s">
        <v>929</v>
      </c>
      <c r="E156" s="27">
        <v>8500</v>
      </c>
      <c r="F156" s="26">
        <v>3963</v>
      </c>
      <c r="G156" s="28" t="s">
        <v>719</v>
      </c>
      <c r="H156" s="26" t="s">
        <v>14</v>
      </c>
      <c r="I156" s="26" t="s">
        <v>74</v>
      </c>
      <c r="J156" s="26" t="s">
        <v>16</v>
      </c>
      <c r="K156" s="27">
        <f>SUM(E155:E156)</f>
        <v>14532.119999999999</v>
      </c>
    </row>
    <row r="157" spans="1:11" s="29" customFormat="1">
      <c r="A157" s="29" t="s">
        <v>30</v>
      </c>
      <c r="B157" s="29" t="s">
        <v>347</v>
      </c>
      <c r="C157" s="29" t="s">
        <v>18</v>
      </c>
      <c r="D157" s="29" t="s">
        <v>348</v>
      </c>
      <c r="E157" s="31">
        <v>1247</v>
      </c>
      <c r="F157" s="29">
        <v>3558</v>
      </c>
      <c r="G157" s="32">
        <v>41738</v>
      </c>
      <c r="H157" s="29" t="s">
        <v>14</v>
      </c>
      <c r="I157" s="29" t="s">
        <v>31</v>
      </c>
      <c r="J157" s="29" t="s">
        <v>16</v>
      </c>
    </row>
    <row r="158" spans="1:11" s="29" customFormat="1">
      <c r="A158" s="29" t="s">
        <v>70</v>
      </c>
      <c r="B158" s="29" t="s">
        <v>349</v>
      </c>
      <c r="C158" s="29" t="s">
        <v>18</v>
      </c>
      <c r="D158" s="29" t="s">
        <v>350</v>
      </c>
      <c r="E158" s="31">
        <v>1000</v>
      </c>
      <c r="F158" s="29">
        <v>3558</v>
      </c>
      <c r="G158" s="32">
        <v>41738</v>
      </c>
      <c r="H158" s="29" t="s">
        <v>14</v>
      </c>
      <c r="I158" s="29" t="s">
        <v>31</v>
      </c>
      <c r="J158" s="29" t="s">
        <v>16</v>
      </c>
    </row>
    <row r="159" spans="1:11" s="29" customFormat="1">
      <c r="A159" s="29" t="s">
        <v>70</v>
      </c>
      <c r="B159" s="29" t="s">
        <v>351</v>
      </c>
      <c r="C159" s="29" t="s">
        <v>18</v>
      </c>
      <c r="D159" s="29" t="s">
        <v>352</v>
      </c>
      <c r="E159" s="31">
        <v>1000</v>
      </c>
      <c r="F159" s="29">
        <v>3558</v>
      </c>
      <c r="G159" s="32">
        <v>41738</v>
      </c>
      <c r="H159" s="29" t="s">
        <v>14</v>
      </c>
      <c r="I159" s="29" t="s">
        <v>31</v>
      </c>
      <c r="J159" s="29" t="s">
        <v>16</v>
      </c>
    </row>
    <row r="160" spans="1:11" s="29" customFormat="1">
      <c r="A160" s="29" t="s">
        <v>353</v>
      </c>
      <c r="B160" s="29" t="s">
        <v>349</v>
      </c>
      <c r="C160" s="29" t="s">
        <v>18</v>
      </c>
      <c r="D160" s="29" t="s">
        <v>354</v>
      </c>
      <c r="E160" s="31">
        <v>1303.8399999999999</v>
      </c>
      <c r="F160" s="29">
        <v>3558</v>
      </c>
      <c r="G160" s="32">
        <v>41738</v>
      </c>
      <c r="H160" s="29" t="s">
        <v>14</v>
      </c>
      <c r="I160" s="29" t="s">
        <v>31</v>
      </c>
      <c r="J160" s="29" t="s">
        <v>16</v>
      </c>
    </row>
    <row r="161" spans="1:11" s="29" customFormat="1">
      <c r="A161" s="29" t="s">
        <v>465</v>
      </c>
      <c r="B161" s="29" t="s">
        <v>466</v>
      </c>
      <c r="C161" s="29" t="s">
        <v>18</v>
      </c>
      <c r="D161" s="29" t="s">
        <v>467</v>
      </c>
      <c r="E161" s="31">
        <v>1337</v>
      </c>
      <c r="F161" s="29">
        <v>3616</v>
      </c>
      <c r="G161" s="32">
        <v>41891</v>
      </c>
      <c r="H161" s="29" t="s">
        <v>14</v>
      </c>
      <c r="I161" s="29" t="s">
        <v>31</v>
      </c>
      <c r="J161" s="29" t="s">
        <v>16</v>
      </c>
    </row>
    <row r="162" spans="1:11" s="29" customFormat="1">
      <c r="A162" s="29" t="s">
        <v>465</v>
      </c>
      <c r="B162" s="29" t="s">
        <v>468</v>
      </c>
      <c r="C162" s="29" t="s">
        <v>18</v>
      </c>
      <c r="D162" s="29" t="s">
        <v>469</v>
      </c>
      <c r="E162" s="31">
        <v>5055</v>
      </c>
      <c r="F162" s="29">
        <v>3616</v>
      </c>
      <c r="G162" s="32">
        <v>41891</v>
      </c>
      <c r="H162" s="29" t="s">
        <v>14</v>
      </c>
      <c r="I162" s="29" t="s">
        <v>31</v>
      </c>
      <c r="J162" s="29" t="s">
        <v>16</v>
      </c>
    </row>
    <row r="163" spans="1:11" s="29" customFormat="1">
      <c r="A163" s="29" t="s">
        <v>465</v>
      </c>
      <c r="B163" s="29" t="s">
        <v>470</v>
      </c>
      <c r="C163" s="29" t="s">
        <v>18</v>
      </c>
      <c r="D163" s="29" t="s">
        <v>471</v>
      </c>
      <c r="E163" s="31">
        <v>1271</v>
      </c>
      <c r="F163" s="29">
        <v>3616</v>
      </c>
      <c r="G163" s="32">
        <v>41891</v>
      </c>
      <c r="H163" s="29" t="s">
        <v>14</v>
      </c>
      <c r="I163" s="29" t="s">
        <v>31</v>
      </c>
      <c r="J163" s="29" t="s">
        <v>16</v>
      </c>
    </row>
    <row r="164" spans="1:11" s="29" customFormat="1">
      <c r="A164" s="29" t="s">
        <v>570</v>
      </c>
      <c r="B164" s="29" t="s">
        <v>571</v>
      </c>
      <c r="C164" s="29" t="s">
        <v>18</v>
      </c>
      <c r="D164" s="29" t="s">
        <v>237</v>
      </c>
      <c r="E164" s="31">
        <v>383.96</v>
      </c>
      <c r="F164" s="29">
        <v>3719</v>
      </c>
      <c r="G164" s="32" t="s">
        <v>557</v>
      </c>
      <c r="H164" s="29" t="s">
        <v>14</v>
      </c>
      <c r="I164" s="29" t="s">
        <v>31</v>
      </c>
      <c r="J164" s="29" t="s">
        <v>16</v>
      </c>
    </row>
    <row r="165" spans="1:11" s="29" customFormat="1">
      <c r="A165" s="29" t="s">
        <v>85</v>
      </c>
      <c r="B165" s="29" t="s">
        <v>572</v>
      </c>
      <c r="C165" s="29" t="s">
        <v>18</v>
      </c>
      <c r="D165" s="29" t="s">
        <v>573</v>
      </c>
      <c r="E165" s="31">
        <v>1073.44</v>
      </c>
      <c r="F165" s="29">
        <v>3719</v>
      </c>
      <c r="G165" s="32" t="s">
        <v>557</v>
      </c>
      <c r="H165" s="29" t="s">
        <v>14</v>
      </c>
      <c r="I165" s="29" t="s">
        <v>31</v>
      </c>
      <c r="J165" s="29" t="s">
        <v>16</v>
      </c>
    </row>
    <row r="166" spans="1:11" s="29" customFormat="1">
      <c r="A166" s="29" t="s">
        <v>85</v>
      </c>
      <c r="B166" s="29" t="s">
        <v>572</v>
      </c>
      <c r="C166" s="29" t="s">
        <v>18</v>
      </c>
      <c r="D166" s="29" t="s">
        <v>574</v>
      </c>
      <c r="E166" s="31">
        <v>189</v>
      </c>
      <c r="F166" s="29">
        <v>3719</v>
      </c>
      <c r="G166" s="32" t="s">
        <v>557</v>
      </c>
      <c r="H166" s="29" t="s">
        <v>14</v>
      </c>
      <c r="I166" s="29" t="s">
        <v>31</v>
      </c>
      <c r="J166" s="29" t="s">
        <v>16</v>
      </c>
    </row>
    <row r="167" spans="1:11" s="29" customFormat="1">
      <c r="A167" s="29" t="s">
        <v>70</v>
      </c>
      <c r="B167" s="29" t="s">
        <v>835</v>
      </c>
      <c r="C167" s="29" t="s">
        <v>18</v>
      </c>
      <c r="D167" s="29" t="s">
        <v>836</v>
      </c>
      <c r="E167" s="31">
        <v>375</v>
      </c>
      <c r="F167" s="29">
        <v>3863</v>
      </c>
      <c r="G167" s="32" t="s">
        <v>739</v>
      </c>
      <c r="H167" s="29" t="s">
        <v>14</v>
      </c>
      <c r="I167" s="29" t="s">
        <v>31</v>
      </c>
      <c r="J167" s="29" t="s">
        <v>16</v>
      </c>
    </row>
    <row r="168" spans="1:11" s="29" customFormat="1">
      <c r="A168" s="29" t="s">
        <v>70</v>
      </c>
      <c r="B168" s="29" t="s">
        <v>837</v>
      </c>
      <c r="C168" s="29" t="s">
        <v>18</v>
      </c>
      <c r="D168" s="29" t="s">
        <v>838</v>
      </c>
      <c r="E168" s="31">
        <v>613</v>
      </c>
      <c r="F168" s="29">
        <v>3863</v>
      </c>
      <c r="G168" s="32" t="s">
        <v>739</v>
      </c>
      <c r="H168" s="29" t="s">
        <v>14</v>
      </c>
      <c r="I168" s="29" t="s">
        <v>31</v>
      </c>
      <c r="J168" s="29" t="s">
        <v>16</v>
      </c>
    </row>
    <row r="169" spans="1:11" s="29" customFormat="1">
      <c r="A169" s="29" t="s">
        <v>30</v>
      </c>
      <c r="B169" s="29" t="s">
        <v>1017</v>
      </c>
      <c r="C169" s="29" t="s">
        <v>18</v>
      </c>
      <c r="D169" s="29" t="s">
        <v>1018</v>
      </c>
      <c r="E169" s="31">
        <v>1010.5</v>
      </c>
      <c r="F169" s="29">
        <v>4019</v>
      </c>
      <c r="G169" s="32" t="s">
        <v>523</v>
      </c>
      <c r="H169" s="29" t="s">
        <v>14</v>
      </c>
      <c r="I169" s="29" t="s">
        <v>31</v>
      </c>
      <c r="J169" s="29" t="s">
        <v>16</v>
      </c>
    </row>
    <row r="170" spans="1:11" s="29" customFormat="1">
      <c r="A170" s="29" t="s">
        <v>1039</v>
      </c>
      <c r="B170" s="29" t="s">
        <v>1040</v>
      </c>
      <c r="C170" s="29" t="s">
        <v>18</v>
      </c>
      <c r="D170" s="29" t="s">
        <v>1041</v>
      </c>
      <c r="E170" s="31">
        <v>892.04</v>
      </c>
      <c r="F170" s="29">
        <v>4027</v>
      </c>
      <c r="G170" s="29" t="s">
        <v>882</v>
      </c>
      <c r="H170" s="29" t="s">
        <v>14</v>
      </c>
      <c r="I170" s="29" t="s">
        <v>31</v>
      </c>
      <c r="J170" s="29" t="s">
        <v>16</v>
      </c>
    </row>
    <row r="171" spans="1:11" s="29" customFormat="1">
      <c r="A171" s="29" t="s">
        <v>1039</v>
      </c>
      <c r="B171" s="29" t="s">
        <v>1040</v>
      </c>
      <c r="C171" s="29" t="s">
        <v>18</v>
      </c>
      <c r="D171" s="29" t="s">
        <v>1042</v>
      </c>
      <c r="E171" s="31">
        <v>279.56</v>
      </c>
      <c r="F171" s="29">
        <v>4027</v>
      </c>
      <c r="G171" s="32" t="s">
        <v>882</v>
      </c>
      <c r="H171" s="29" t="s">
        <v>14</v>
      </c>
      <c r="I171" s="29" t="s">
        <v>31</v>
      </c>
      <c r="J171" s="29" t="s">
        <v>16</v>
      </c>
    </row>
    <row r="172" spans="1:11" s="26" customFormat="1">
      <c r="A172" s="26" t="s">
        <v>1088</v>
      </c>
      <c r="B172" s="26" t="s">
        <v>1089</v>
      </c>
      <c r="C172" s="26" t="s">
        <v>13</v>
      </c>
      <c r="D172" s="26" t="s">
        <v>1090</v>
      </c>
      <c r="E172" s="27">
        <v>262</v>
      </c>
      <c r="F172" s="26">
        <v>4028</v>
      </c>
      <c r="G172" s="28">
        <v>41982</v>
      </c>
      <c r="H172" s="26" t="s">
        <v>14</v>
      </c>
      <c r="I172" s="26" t="s">
        <v>31</v>
      </c>
      <c r="J172" s="26" t="s">
        <v>16</v>
      </c>
      <c r="K172" s="27">
        <f>SUM(E157:E172)</f>
        <v>17292.34</v>
      </c>
    </row>
    <row r="173" spans="1:11" s="29" customFormat="1">
      <c r="A173" s="29" t="s">
        <v>1164</v>
      </c>
      <c r="B173" s="29" t="s">
        <v>1165</v>
      </c>
      <c r="C173" s="29" t="s">
        <v>18</v>
      </c>
      <c r="D173" s="29" t="s">
        <v>1166</v>
      </c>
      <c r="E173" s="31">
        <v>-205726</v>
      </c>
      <c r="F173" s="29">
        <v>4127</v>
      </c>
      <c r="G173" s="32" t="s">
        <v>719</v>
      </c>
      <c r="H173" s="29" t="s">
        <v>14</v>
      </c>
      <c r="I173" s="29" t="s">
        <v>420</v>
      </c>
      <c r="J173" s="29" t="s">
        <v>16</v>
      </c>
    </row>
    <row r="174" spans="1:11" s="29" customFormat="1">
      <c r="A174" s="29" t="s">
        <v>1164</v>
      </c>
      <c r="B174" s="29" t="s">
        <v>1167</v>
      </c>
      <c r="C174" s="29" t="s">
        <v>18</v>
      </c>
      <c r="D174" s="29" t="s">
        <v>142</v>
      </c>
      <c r="E174" s="31">
        <v>-205146</v>
      </c>
      <c r="F174" s="29">
        <v>4127</v>
      </c>
      <c r="G174" s="32" t="s">
        <v>719</v>
      </c>
      <c r="H174" s="29" t="s">
        <v>14</v>
      </c>
      <c r="I174" s="29" t="s">
        <v>420</v>
      </c>
      <c r="J174" s="29" t="s">
        <v>16</v>
      </c>
    </row>
    <row r="175" spans="1:11" s="29" customFormat="1">
      <c r="A175" s="29" t="s">
        <v>1164</v>
      </c>
      <c r="B175" s="29" t="s">
        <v>1168</v>
      </c>
      <c r="C175" s="29" t="s">
        <v>18</v>
      </c>
      <c r="D175" s="29" t="s">
        <v>1169</v>
      </c>
      <c r="E175" s="31">
        <v>-8265</v>
      </c>
      <c r="F175" s="29">
        <v>4127</v>
      </c>
      <c r="G175" s="32" t="s">
        <v>719</v>
      </c>
      <c r="H175" s="29" t="s">
        <v>14</v>
      </c>
      <c r="I175" s="29" t="s">
        <v>420</v>
      </c>
      <c r="J175" s="29" t="s">
        <v>16</v>
      </c>
    </row>
    <row r="176" spans="1:11" s="29" customFormat="1">
      <c r="A176" s="29" t="s">
        <v>1164</v>
      </c>
      <c r="B176" s="29" t="s">
        <v>1168</v>
      </c>
      <c r="C176" s="29" t="s">
        <v>18</v>
      </c>
      <c r="D176" s="29" t="s">
        <v>825</v>
      </c>
      <c r="E176" s="31">
        <v>-7685</v>
      </c>
      <c r="F176" s="29">
        <v>4127</v>
      </c>
      <c r="G176" s="32" t="s">
        <v>719</v>
      </c>
      <c r="H176" s="29" t="s">
        <v>14</v>
      </c>
      <c r="I176" s="29" t="s">
        <v>420</v>
      </c>
      <c r="J176" s="29" t="s">
        <v>16</v>
      </c>
    </row>
    <row r="177" spans="1:11" s="26" customFormat="1">
      <c r="A177" s="26" t="s">
        <v>1164</v>
      </c>
      <c r="B177" s="26" t="s">
        <v>1171</v>
      </c>
      <c r="C177" s="26" t="s">
        <v>18</v>
      </c>
      <c r="D177" s="26" t="s">
        <v>147</v>
      </c>
      <c r="E177" s="27">
        <v>-3723.87</v>
      </c>
      <c r="F177" s="26">
        <v>4127</v>
      </c>
      <c r="G177" s="28" t="s">
        <v>719</v>
      </c>
      <c r="H177" s="26" t="s">
        <v>14</v>
      </c>
      <c r="I177" s="26" t="s">
        <v>420</v>
      </c>
      <c r="J177" s="26" t="s">
        <v>16</v>
      </c>
      <c r="K177" s="27">
        <f>SUM(E173:E177)</f>
        <v>-430545.87</v>
      </c>
    </row>
    <row r="178" spans="1:11" s="29" customFormat="1">
      <c r="A178" s="29" t="s">
        <v>137</v>
      </c>
      <c r="B178" s="29" t="s">
        <v>964</v>
      </c>
      <c r="C178" s="29" t="s">
        <v>18</v>
      </c>
      <c r="D178" s="29" t="s">
        <v>61</v>
      </c>
      <c r="E178" s="31">
        <v>1832.66</v>
      </c>
      <c r="F178" s="29">
        <v>3999</v>
      </c>
      <c r="G178" s="32" t="s">
        <v>739</v>
      </c>
      <c r="H178" s="29" t="s">
        <v>14</v>
      </c>
      <c r="I178" s="29" t="s">
        <v>82</v>
      </c>
      <c r="J178" s="29" t="s">
        <v>16</v>
      </c>
    </row>
    <row r="179" spans="1:11" s="29" customFormat="1">
      <c r="A179" s="29" t="s">
        <v>137</v>
      </c>
      <c r="B179" s="29" t="s">
        <v>965</v>
      </c>
      <c r="C179" s="29" t="s">
        <v>18</v>
      </c>
      <c r="D179" s="29" t="s">
        <v>966</v>
      </c>
      <c r="E179" s="31">
        <v>1111.6500000000001</v>
      </c>
      <c r="F179" s="29">
        <v>3999</v>
      </c>
      <c r="G179" s="32" t="s">
        <v>739</v>
      </c>
      <c r="H179" s="29" t="s">
        <v>14</v>
      </c>
      <c r="I179" s="29" t="s">
        <v>82</v>
      </c>
      <c r="J179" s="29" t="s">
        <v>16</v>
      </c>
    </row>
    <row r="180" spans="1:11" s="29" customFormat="1">
      <c r="A180" s="29" t="s">
        <v>137</v>
      </c>
      <c r="B180" s="29" t="s">
        <v>967</v>
      </c>
      <c r="C180" s="29" t="s">
        <v>18</v>
      </c>
      <c r="D180" s="29" t="s">
        <v>130</v>
      </c>
      <c r="E180" s="31">
        <v>4190.09</v>
      </c>
      <c r="F180" s="29">
        <v>3999</v>
      </c>
      <c r="G180" s="32" t="s">
        <v>739</v>
      </c>
      <c r="H180" s="29" t="s">
        <v>14</v>
      </c>
      <c r="I180" s="29" t="s">
        <v>82</v>
      </c>
      <c r="J180" s="29" t="s">
        <v>16</v>
      </c>
    </row>
    <row r="181" spans="1:11" s="26" customFormat="1">
      <c r="A181" s="26" t="s">
        <v>137</v>
      </c>
      <c r="B181" s="26" t="s">
        <v>968</v>
      </c>
      <c r="C181" s="26" t="s">
        <v>18</v>
      </c>
      <c r="D181" s="26" t="s">
        <v>969</v>
      </c>
      <c r="E181" s="27">
        <v>210.01</v>
      </c>
      <c r="F181" s="26">
        <v>3999</v>
      </c>
      <c r="G181" s="28" t="s">
        <v>739</v>
      </c>
      <c r="H181" s="26" t="s">
        <v>14</v>
      </c>
      <c r="I181" s="26" t="s">
        <v>82</v>
      </c>
      <c r="J181" s="26" t="s">
        <v>16</v>
      </c>
      <c r="K181" s="27">
        <f>SUM(E178:E181)</f>
        <v>7344.4100000000008</v>
      </c>
    </row>
    <row r="182" spans="1:11" s="29" customFormat="1">
      <c r="A182" s="29" t="s">
        <v>137</v>
      </c>
      <c r="B182" s="29" t="s">
        <v>416</v>
      </c>
      <c r="C182" s="29" t="s">
        <v>18</v>
      </c>
      <c r="D182" s="29" t="s">
        <v>20</v>
      </c>
      <c r="E182" s="31">
        <v>1530.04</v>
      </c>
      <c r="F182" s="29">
        <v>3596</v>
      </c>
      <c r="G182" s="32">
        <v>41707</v>
      </c>
      <c r="H182" s="29" t="s">
        <v>14</v>
      </c>
      <c r="I182" s="29" t="s">
        <v>138</v>
      </c>
      <c r="J182" s="29" t="s">
        <v>16</v>
      </c>
    </row>
    <row r="183" spans="1:11" s="29" customFormat="1">
      <c r="A183" s="29" t="s">
        <v>137</v>
      </c>
      <c r="B183" s="29" t="s">
        <v>417</v>
      </c>
      <c r="C183" s="29" t="s">
        <v>18</v>
      </c>
      <c r="D183" s="29" t="s">
        <v>418</v>
      </c>
      <c r="E183" s="31">
        <v>2600.0700000000002</v>
      </c>
      <c r="F183" s="29">
        <v>3596</v>
      </c>
      <c r="G183" s="32">
        <v>41707</v>
      </c>
      <c r="H183" s="29" t="s">
        <v>14</v>
      </c>
      <c r="I183" s="29" t="s">
        <v>138</v>
      </c>
      <c r="J183" s="29" t="s">
        <v>16</v>
      </c>
    </row>
    <row r="184" spans="1:11" s="29" customFormat="1">
      <c r="A184" s="29" t="s">
        <v>137</v>
      </c>
      <c r="B184" s="29" t="s">
        <v>419</v>
      </c>
      <c r="C184" s="29" t="s">
        <v>18</v>
      </c>
      <c r="D184" s="29" t="s">
        <v>420</v>
      </c>
      <c r="E184" s="31">
        <v>345.05</v>
      </c>
      <c r="F184" s="29">
        <v>3596</v>
      </c>
      <c r="G184" s="32">
        <v>41707</v>
      </c>
      <c r="H184" s="29" t="s">
        <v>14</v>
      </c>
      <c r="I184" s="29" t="s">
        <v>138</v>
      </c>
      <c r="J184" s="29" t="s">
        <v>16</v>
      </c>
    </row>
    <row r="185" spans="1:11" s="29" customFormat="1">
      <c r="A185" s="29" t="s">
        <v>137</v>
      </c>
      <c r="B185" s="29" t="s">
        <v>421</v>
      </c>
      <c r="C185" s="29" t="s">
        <v>18</v>
      </c>
      <c r="D185" s="29" t="s">
        <v>422</v>
      </c>
      <c r="E185" s="31">
        <v>700</v>
      </c>
      <c r="F185" s="29">
        <v>3596</v>
      </c>
      <c r="G185" s="32">
        <v>41707</v>
      </c>
      <c r="H185" s="29" t="s">
        <v>14</v>
      </c>
      <c r="I185" s="29" t="s">
        <v>138</v>
      </c>
      <c r="J185" s="29" t="s">
        <v>16</v>
      </c>
    </row>
    <row r="186" spans="1:11" s="29" customFormat="1">
      <c r="A186" s="29" t="s">
        <v>148</v>
      </c>
      <c r="B186" s="29" t="s">
        <v>532</v>
      </c>
      <c r="C186" s="29" t="s">
        <v>18</v>
      </c>
      <c r="D186" s="29" t="s">
        <v>533</v>
      </c>
      <c r="E186" s="31">
        <v>4000.42</v>
      </c>
      <c r="F186" s="29">
        <v>3704</v>
      </c>
      <c r="G186" s="32" t="s">
        <v>531</v>
      </c>
      <c r="H186" s="29" t="s">
        <v>14</v>
      </c>
      <c r="I186" s="29" t="s">
        <v>138</v>
      </c>
      <c r="J186" s="29" t="s">
        <v>16</v>
      </c>
    </row>
    <row r="187" spans="1:11" s="29" customFormat="1">
      <c r="A187" s="29" t="s">
        <v>537</v>
      </c>
      <c r="B187" s="29" t="s">
        <v>538</v>
      </c>
      <c r="C187" s="29" t="s">
        <v>18</v>
      </c>
      <c r="D187" s="29" t="s">
        <v>539</v>
      </c>
      <c r="E187" s="31">
        <v>6849.96</v>
      </c>
      <c r="F187" s="29">
        <v>3707</v>
      </c>
      <c r="G187" s="32" t="s">
        <v>531</v>
      </c>
      <c r="H187" s="29" t="s">
        <v>14</v>
      </c>
      <c r="I187" s="29" t="s">
        <v>138</v>
      </c>
      <c r="J187" s="29" t="s">
        <v>16</v>
      </c>
    </row>
    <row r="188" spans="1:11" s="29" customFormat="1">
      <c r="A188" s="29" t="s">
        <v>144</v>
      </c>
      <c r="B188" s="29" t="s">
        <v>577</v>
      </c>
      <c r="C188" s="29" t="s">
        <v>18</v>
      </c>
      <c r="D188" s="29" t="s">
        <v>578</v>
      </c>
      <c r="E188" s="31">
        <v>399.99</v>
      </c>
      <c r="F188" s="29">
        <v>3719</v>
      </c>
      <c r="G188" s="29" t="s">
        <v>557</v>
      </c>
      <c r="H188" s="29" t="s">
        <v>14</v>
      </c>
      <c r="I188" s="29" t="s">
        <v>138</v>
      </c>
      <c r="J188" s="29" t="s">
        <v>16</v>
      </c>
    </row>
    <row r="189" spans="1:11" s="29" customFormat="1">
      <c r="A189" s="29" t="s">
        <v>742</v>
      </c>
      <c r="B189" s="29" t="s">
        <v>743</v>
      </c>
      <c r="C189" s="29" t="s">
        <v>18</v>
      </c>
      <c r="D189" s="29" t="s">
        <v>744</v>
      </c>
      <c r="E189" s="31">
        <v>219</v>
      </c>
      <c r="F189" s="29">
        <v>3809</v>
      </c>
      <c r="G189" s="32" t="s">
        <v>739</v>
      </c>
      <c r="H189" s="29" t="s">
        <v>14</v>
      </c>
      <c r="I189" s="29" t="s">
        <v>138</v>
      </c>
      <c r="J189" s="29" t="s">
        <v>16</v>
      </c>
    </row>
    <row r="190" spans="1:11" s="29" customFormat="1">
      <c r="A190" s="29" t="s">
        <v>742</v>
      </c>
      <c r="B190" s="29" t="s">
        <v>745</v>
      </c>
      <c r="C190" s="29" t="s">
        <v>18</v>
      </c>
      <c r="D190" s="29" t="s">
        <v>120</v>
      </c>
      <c r="E190" s="31">
        <v>2275.02</v>
      </c>
      <c r="F190" s="29">
        <v>3809</v>
      </c>
      <c r="G190" s="32" t="s">
        <v>739</v>
      </c>
      <c r="H190" s="29" t="s">
        <v>14</v>
      </c>
      <c r="I190" s="29" t="s">
        <v>138</v>
      </c>
      <c r="J190" s="29" t="s">
        <v>16</v>
      </c>
    </row>
    <row r="191" spans="1:11" s="29" customFormat="1">
      <c r="A191" s="29" t="s">
        <v>742</v>
      </c>
      <c r="B191" s="29" t="s">
        <v>746</v>
      </c>
      <c r="C191" s="29" t="s">
        <v>18</v>
      </c>
      <c r="D191" s="29" t="s">
        <v>747</v>
      </c>
      <c r="E191" s="31">
        <v>77.5</v>
      </c>
      <c r="F191" s="29">
        <v>3809</v>
      </c>
      <c r="G191" s="32" t="s">
        <v>739</v>
      </c>
      <c r="H191" s="29" t="s">
        <v>14</v>
      </c>
      <c r="I191" s="29" t="s">
        <v>138</v>
      </c>
      <c r="J191" s="29" t="s">
        <v>16</v>
      </c>
    </row>
    <row r="192" spans="1:11" s="26" customFormat="1">
      <c r="A192" s="26" t="s">
        <v>908</v>
      </c>
      <c r="B192" s="26" t="s">
        <v>903</v>
      </c>
      <c r="C192" s="26" t="s">
        <v>18</v>
      </c>
      <c r="D192" s="26" t="s">
        <v>246</v>
      </c>
      <c r="E192" s="27">
        <v>2419.66</v>
      </c>
      <c r="F192" s="26">
        <v>3881</v>
      </c>
      <c r="G192" s="28" t="s">
        <v>557</v>
      </c>
      <c r="H192" s="26" t="s">
        <v>14</v>
      </c>
      <c r="I192" s="26" t="s">
        <v>138</v>
      </c>
      <c r="J192" s="26" t="s">
        <v>16</v>
      </c>
      <c r="K192" s="27">
        <f>SUM(E182:E192)</f>
        <v>21416.710000000003</v>
      </c>
    </row>
    <row r="193" spans="1:11" s="26" customFormat="1">
      <c r="A193" s="26" t="s">
        <v>355</v>
      </c>
      <c r="B193" s="26" t="s">
        <v>356</v>
      </c>
      <c r="C193" s="26" t="s">
        <v>18</v>
      </c>
      <c r="D193" s="26" t="s">
        <v>357</v>
      </c>
      <c r="E193" s="27">
        <v>665.84</v>
      </c>
      <c r="F193" s="26">
        <v>3558</v>
      </c>
      <c r="G193" s="28">
        <v>41738</v>
      </c>
      <c r="H193" s="26" t="s">
        <v>14</v>
      </c>
      <c r="I193" s="26" t="s">
        <v>358</v>
      </c>
      <c r="J193" s="26" t="s">
        <v>16</v>
      </c>
      <c r="K193" s="27">
        <f>E193</f>
        <v>665.84</v>
      </c>
    </row>
    <row r="194" spans="1:11" s="29" customFormat="1">
      <c r="A194" s="29" t="s">
        <v>49</v>
      </c>
      <c r="B194" s="29" t="s">
        <v>359</v>
      </c>
      <c r="C194" s="29" t="s">
        <v>18</v>
      </c>
      <c r="D194" s="29" t="s">
        <v>360</v>
      </c>
      <c r="E194" s="31">
        <v>860</v>
      </c>
      <c r="F194" s="29">
        <v>3558</v>
      </c>
      <c r="G194" s="32">
        <v>41738</v>
      </c>
      <c r="H194" s="29" t="s">
        <v>14</v>
      </c>
      <c r="I194" s="29" t="s">
        <v>50</v>
      </c>
      <c r="J194" s="29" t="s">
        <v>16</v>
      </c>
    </row>
    <row r="195" spans="1:11" s="29" customFormat="1">
      <c r="A195" s="29" t="s">
        <v>361</v>
      </c>
      <c r="B195" s="29" t="s">
        <v>362</v>
      </c>
      <c r="C195" s="29" t="s">
        <v>18</v>
      </c>
      <c r="D195" s="29" t="s">
        <v>363</v>
      </c>
      <c r="E195" s="31">
        <v>914</v>
      </c>
      <c r="F195" s="29">
        <v>3558</v>
      </c>
      <c r="G195" s="32">
        <v>41738</v>
      </c>
      <c r="H195" s="29" t="s">
        <v>14</v>
      </c>
      <c r="I195" s="29" t="s">
        <v>50</v>
      </c>
      <c r="J195" s="29" t="s">
        <v>16</v>
      </c>
    </row>
    <row r="196" spans="1:11" s="29" customFormat="1">
      <c r="A196" s="29" t="s">
        <v>49</v>
      </c>
      <c r="B196" s="29" t="s">
        <v>434</v>
      </c>
      <c r="C196" s="29" t="s">
        <v>18</v>
      </c>
      <c r="D196" s="29" t="s">
        <v>435</v>
      </c>
      <c r="E196" s="31">
        <v>345</v>
      </c>
      <c r="F196" s="29">
        <v>3610</v>
      </c>
      <c r="G196" s="32">
        <v>41707</v>
      </c>
      <c r="H196" s="29" t="s">
        <v>14</v>
      </c>
      <c r="I196" s="29" t="s">
        <v>50</v>
      </c>
      <c r="J196" s="29" t="s">
        <v>16</v>
      </c>
    </row>
    <row r="197" spans="1:11" s="29" customFormat="1">
      <c r="A197" s="29" t="s">
        <v>49</v>
      </c>
      <c r="B197" s="29" t="s">
        <v>436</v>
      </c>
      <c r="C197" s="29" t="s">
        <v>18</v>
      </c>
      <c r="D197" s="29" t="s">
        <v>437</v>
      </c>
      <c r="E197" s="31">
        <v>11566</v>
      </c>
      <c r="F197" s="29">
        <v>3610</v>
      </c>
      <c r="G197" s="32">
        <v>41707</v>
      </c>
      <c r="H197" s="29" t="s">
        <v>14</v>
      </c>
      <c r="I197" s="29" t="s">
        <v>50</v>
      </c>
      <c r="J197" s="29" t="s">
        <v>16</v>
      </c>
    </row>
    <row r="198" spans="1:11" s="29" customFormat="1">
      <c r="A198" s="29" t="s">
        <v>238</v>
      </c>
      <c r="B198" s="29" t="s">
        <v>579</v>
      </c>
      <c r="C198" s="29" t="s">
        <v>18</v>
      </c>
      <c r="D198" s="29" t="s">
        <v>580</v>
      </c>
      <c r="E198" s="31">
        <v>572</v>
      </c>
      <c r="F198" s="29">
        <v>3719</v>
      </c>
      <c r="G198" s="32" t="s">
        <v>557</v>
      </c>
      <c r="H198" s="29" t="s">
        <v>14</v>
      </c>
      <c r="I198" s="29" t="s">
        <v>50</v>
      </c>
      <c r="J198" s="29" t="s">
        <v>16</v>
      </c>
    </row>
    <row r="199" spans="1:11" s="26" customFormat="1">
      <c r="A199" s="26" t="s">
        <v>49</v>
      </c>
      <c r="B199" s="26" t="s">
        <v>1091</v>
      </c>
      <c r="C199" s="26" t="s">
        <v>18</v>
      </c>
      <c r="D199" s="26" t="s">
        <v>1092</v>
      </c>
      <c r="E199" s="27">
        <v>1079</v>
      </c>
      <c r="F199" s="26">
        <v>4028</v>
      </c>
      <c r="G199" s="28">
        <v>41982</v>
      </c>
      <c r="H199" s="26" t="s">
        <v>14</v>
      </c>
      <c r="I199" s="26" t="s">
        <v>50</v>
      </c>
      <c r="J199" s="26" t="s">
        <v>16</v>
      </c>
      <c r="K199" s="27">
        <f>SUM(E194:E199)</f>
        <v>15336</v>
      </c>
    </row>
    <row r="200" spans="1:11" s="29" customFormat="1">
      <c r="A200" s="29" t="s">
        <v>49</v>
      </c>
      <c r="B200" s="29" t="s">
        <v>438</v>
      </c>
      <c r="C200" s="29" t="s">
        <v>18</v>
      </c>
      <c r="D200" s="29" t="s">
        <v>439</v>
      </c>
      <c r="E200" s="31">
        <v>453</v>
      </c>
      <c r="F200" s="29">
        <v>3610</v>
      </c>
      <c r="G200" s="32">
        <v>41707</v>
      </c>
      <c r="H200" s="29" t="s">
        <v>14</v>
      </c>
      <c r="I200" s="29" t="s">
        <v>87</v>
      </c>
      <c r="J200" s="29" t="s">
        <v>16</v>
      </c>
    </row>
    <row r="201" spans="1:11" s="29" customFormat="1">
      <c r="A201" s="29" t="s">
        <v>49</v>
      </c>
      <c r="B201" s="29" t="s">
        <v>440</v>
      </c>
      <c r="C201" s="29" t="s">
        <v>18</v>
      </c>
      <c r="D201" s="29" t="s">
        <v>441</v>
      </c>
      <c r="E201" s="31">
        <v>370</v>
      </c>
      <c r="F201" s="29">
        <v>3610</v>
      </c>
      <c r="G201" s="32">
        <v>41707</v>
      </c>
      <c r="H201" s="29" t="s">
        <v>14</v>
      </c>
      <c r="I201" s="29" t="s">
        <v>87</v>
      </c>
      <c r="J201" s="29" t="s">
        <v>16</v>
      </c>
    </row>
    <row r="202" spans="1:11" s="29" customFormat="1">
      <c r="A202" s="29" t="s">
        <v>49</v>
      </c>
      <c r="B202" s="29" t="s">
        <v>442</v>
      </c>
      <c r="C202" s="29" t="s">
        <v>18</v>
      </c>
      <c r="D202" s="29" t="s">
        <v>443</v>
      </c>
      <c r="E202" s="31">
        <v>3493</v>
      </c>
      <c r="F202" s="29">
        <v>3610</v>
      </c>
      <c r="G202" s="32">
        <v>41707</v>
      </c>
      <c r="H202" s="29" t="s">
        <v>14</v>
      </c>
      <c r="I202" s="29" t="s">
        <v>87</v>
      </c>
      <c r="J202" s="29" t="s">
        <v>16</v>
      </c>
    </row>
    <row r="203" spans="1:11" s="29" customFormat="1">
      <c r="A203" s="29" t="s">
        <v>548</v>
      </c>
      <c r="B203" s="29" t="s">
        <v>549</v>
      </c>
      <c r="C203" s="29" t="s">
        <v>18</v>
      </c>
      <c r="D203" s="29" t="s">
        <v>550</v>
      </c>
      <c r="E203" s="31">
        <v>5800</v>
      </c>
      <c r="F203" s="29">
        <v>3717</v>
      </c>
      <c r="G203" s="32" t="s">
        <v>551</v>
      </c>
      <c r="H203" s="29" t="s">
        <v>14</v>
      </c>
      <c r="I203" s="29" t="s">
        <v>87</v>
      </c>
      <c r="J203" s="29" t="s">
        <v>16</v>
      </c>
    </row>
    <row r="204" spans="1:11" s="29" customFormat="1">
      <c r="A204" s="29" t="s">
        <v>378</v>
      </c>
      <c r="B204" s="29" t="s">
        <v>581</v>
      </c>
      <c r="C204" s="29" t="s">
        <v>13</v>
      </c>
      <c r="D204" s="29" t="s">
        <v>582</v>
      </c>
      <c r="E204" s="31">
        <v>100</v>
      </c>
      <c r="F204" s="29">
        <v>3719</v>
      </c>
      <c r="G204" s="32" t="s">
        <v>557</v>
      </c>
      <c r="H204" s="29" t="s">
        <v>14</v>
      </c>
      <c r="I204" s="29" t="s">
        <v>87</v>
      </c>
      <c r="J204" s="29" t="s">
        <v>16</v>
      </c>
    </row>
    <row r="205" spans="1:11" s="29" customFormat="1">
      <c r="A205" s="29" t="s">
        <v>583</v>
      </c>
      <c r="B205" s="29" t="s">
        <v>584</v>
      </c>
      <c r="C205" s="29" t="s">
        <v>18</v>
      </c>
      <c r="D205" s="29" t="s">
        <v>585</v>
      </c>
      <c r="E205" s="31">
        <v>149.61000000000001</v>
      </c>
      <c r="F205" s="29">
        <v>3719</v>
      </c>
      <c r="G205" s="32" t="s">
        <v>557</v>
      </c>
      <c r="H205" s="29" t="s">
        <v>14</v>
      </c>
      <c r="I205" s="29" t="s">
        <v>87</v>
      </c>
      <c r="J205" s="29" t="s">
        <v>16</v>
      </c>
    </row>
    <row r="206" spans="1:11" s="29" customFormat="1">
      <c r="A206" s="29" t="s">
        <v>1093</v>
      </c>
      <c r="B206" s="29" t="s">
        <v>1094</v>
      </c>
      <c r="C206" s="29" t="s">
        <v>18</v>
      </c>
      <c r="D206" s="29" t="s">
        <v>1095</v>
      </c>
      <c r="E206" s="31">
        <v>3067.66</v>
      </c>
      <c r="F206" s="29">
        <v>4028</v>
      </c>
      <c r="G206" s="32">
        <v>41982</v>
      </c>
      <c r="H206" s="29" t="s">
        <v>14</v>
      </c>
      <c r="I206" s="29" t="s">
        <v>87</v>
      </c>
      <c r="J206" s="29" t="s">
        <v>16</v>
      </c>
    </row>
    <row r="207" spans="1:11" s="29" customFormat="1">
      <c r="A207" s="29" t="s">
        <v>257</v>
      </c>
      <c r="B207" s="29" t="s">
        <v>1096</v>
      </c>
      <c r="C207" s="29" t="s">
        <v>13</v>
      </c>
      <c r="D207" s="29" t="s">
        <v>1097</v>
      </c>
      <c r="E207" s="31">
        <v>280</v>
      </c>
      <c r="F207" s="29">
        <v>4028</v>
      </c>
      <c r="G207" s="32">
        <v>41982</v>
      </c>
      <c r="H207" s="29" t="s">
        <v>14</v>
      </c>
      <c r="I207" s="29" t="s">
        <v>87</v>
      </c>
      <c r="J207" s="29" t="s">
        <v>16</v>
      </c>
    </row>
    <row r="208" spans="1:11" s="26" customFormat="1">
      <c r="A208" s="26" t="s">
        <v>1098</v>
      </c>
      <c r="B208" s="30" t="s">
        <v>1099</v>
      </c>
      <c r="C208" s="26" t="s">
        <v>18</v>
      </c>
      <c r="D208" s="26" t="s">
        <v>1100</v>
      </c>
      <c r="E208" s="27">
        <v>475.6</v>
      </c>
      <c r="F208" s="26">
        <v>4028</v>
      </c>
      <c r="G208" s="28">
        <v>41982</v>
      </c>
      <c r="H208" s="26" t="s">
        <v>14</v>
      </c>
      <c r="I208" s="26" t="s">
        <v>87</v>
      </c>
      <c r="J208" s="26" t="s">
        <v>16</v>
      </c>
      <c r="K208" s="27">
        <f>SUM(E200:E208)</f>
        <v>14188.87</v>
      </c>
    </row>
    <row r="209" spans="1:11" s="29" customFormat="1">
      <c r="A209" s="29" t="s">
        <v>49</v>
      </c>
      <c r="B209" s="29" t="s">
        <v>444</v>
      </c>
      <c r="C209" s="29" t="s">
        <v>18</v>
      </c>
      <c r="D209" s="29" t="s">
        <v>445</v>
      </c>
      <c r="E209" s="31">
        <v>212</v>
      </c>
      <c r="F209" s="29">
        <v>3610</v>
      </c>
      <c r="G209" s="32">
        <v>41707</v>
      </c>
      <c r="H209" s="29" t="s">
        <v>14</v>
      </c>
      <c r="I209" s="29" t="s">
        <v>19</v>
      </c>
      <c r="J209" s="29" t="s">
        <v>16</v>
      </c>
    </row>
    <row r="210" spans="1:11" s="29" customFormat="1">
      <c r="A210" s="29" t="s">
        <v>49</v>
      </c>
      <c r="B210" s="29" t="s">
        <v>446</v>
      </c>
      <c r="C210" s="29" t="s">
        <v>18</v>
      </c>
      <c r="D210" s="29" t="s">
        <v>447</v>
      </c>
      <c r="E210" s="31">
        <v>1473</v>
      </c>
      <c r="F210" s="29">
        <v>3610</v>
      </c>
      <c r="G210" s="32">
        <v>41707</v>
      </c>
      <c r="H210" s="29" t="s">
        <v>14</v>
      </c>
      <c r="I210" s="29" t="s">
        <v>19</v>
      </c>
      <c r="J210" s="29" t="s">
        <v>16</v>
      </c>
    </row>
    <row r="211" spans="1:11" s="29" customFormat="1">
      <c r="A211" s="29" t="s">
        <v>49</v>
      </c>
      <c r="B211" s="29" t="s">
        <v>460</v>
      </c>
      <c r="C211" s="29" t="s">
        <v>18</v>
      </c>
      <c r="D211" s="29" t="s">
        <v>461</v>
      </c>
      <c r="E211" s="31">
        <v>857</v>
      </c>
      <c r="F211" s="29">
        <v>3610</v>
      </c>
      <c r="G211" s="32">
        <v>41707</v>
      </c>
      <c r="H211" s="29" t="s">
        <v>14</v>
      </c>
      <c r="I211" s="29" t="s">
        <v>19</v>
      </c>
      <c r="J211" s="29" t="s">
        <v>16</v>
      </c>
    </row>
    <row r="212" spans="1:11" s="29" customFormat="1">
      <c r="A212" s="29" t="s">
        <v>49</v>
      </c>
      <c r="B212" s="29" t="s">
        <v>586</v>
      </c>
      <c r="C212" s="29" t="s">
        <v>18</v>
      </c>
      <c r="D212" s="29" t="s">
        <v>587</v>
      </c>
      <c r="E212" s="31">
        <v>100</v>
      </c>
      <c r="F212" s="29">
        <v>3719</v>
      </c>
      <c r="G212" s="32" t="s">
        <v>557</v>
      </c>
      <c r="H212" s="29" t="s">
        <v>14</v>
      </c>
      <c r="I212" s="29" t="s">
        <v>19</v>
      </c>
      <c r="J212" s="29" t="s">
        <v>16</v>
      </c>
    </row>
    <row r="213" spans="1:11" s="29" customFormat="1">
      <c r="A213" s="29" t="s">
        <v>236</v>
      </c>
      <c r="B213" s="29" t="s">
        <v>833</v>
      </c>
      <c r="C213" s="29" t="s">
        <v>18</v>
      </c>
      <c r="D213" s="29" t="s">
        <v>834</v>
      </c>
      <c r="E213" s="31">
        <v>9190</v>
      </c>
      <c r="F213" s="29">
        <v>3862</v>
      </c>
      <c r="G213" s="32" t="s">
        <v>739</v>
      </c>
      <c r="H213" s="29" t="s">
        <v>14</v>
      </c>
      <c r="I213" s="29" t="s">
        <v>19</v>
      </c>
      <c r="J213" s="29" t="s">
        <v>16</v>
      </c>
    </row>
    <row r="214" spans="1:11" s="26" customFormat="1">
      <c r="A214" s="26" t="s">
        <v>902</v>
      </c>
      <c r="B214" s="26" t="s">
        <v>903</v>
      </c>
      <c r="C214" s="26" t="s">
        <v>18</v>
      </c>
      <c r="D214" s="26" t="s">
        <v>904</v>
      </c>
      <c r="E214" s="27">
        <v>50.34</v>
      </c>
      <c r="F214" s="26">
        <v>3881</v>
      </c>
      <c r="G214" s="28" t="s">
        <v>557</v>
      </c>
      <c r="H214" s="26" t="s">
        <v>14</v>
      </c>
      <c r="I214" s="26" t="s">
        <v>19</v>
      </c>
      <c r="J214" s="26" t="s">
        <v>16</v>
      </c>
      <c r="K214" s="27">
        <f>SUM(E209:E214)</f>
        <v>11882.34</v>
      </c>
    </row>
    <row r="215" spans="1:11" s="29" customFormat="1">
      <c r="A215" s="29" t="s">
        <v>225</v>
      </c>
      <c r="B215" s="33" t="s">
        <v>364</v>
      </c>
      <c r="C215" s="29" t="s">
        <v>18</v>
      </c>
      <c r="D215" s="29" t="s">
        <v>365</v>
      </c>
      <c r="E215" s="31">
        <v>244.93</v>
      </c>
      <c r="F215" s="29">
        <v>3558</v>
      </c>
      <c r="G215" s="32">
        <v>41738</v>
      </c>
      <c r="H215" s="29" t="s">
        <v>14</v>
      </c>
      <c r="I215" s="29" t="s">
        <v>94</v>
      </c>
      <c r="J215" s="29" t="s">
        <v>16</v>
      </c>
    </row>
    <row r="216" spans="1:11" s="29" customFormat="1">
      <c r="A216" s="29" t="s">
        <v>49</v>
      </c>
      <c r="B216" s="29" t="s">
        <v>448</v>
      </c>
      <c r="C216" s="29" t="s">
        <v>18</v>
      </c>
      <c r="D216" s="29" t="s">
        <v>449</v>
      </c>
      <c r="E216" s="31">
        <v>915</v>
      </c>
      <c r="F216" s="29">
        <v>3610</v>
      </c>
      <c r="G216" s="32">
        <v>41707</v>
      </c>
      <c r="H216" s="29" t="s">
        <v>14</v>
      </c>
      <c r="I216" s="29" t="s">
        <v>94</v>
      </c>
      <c r="J216" s="29" t="s">
        <v>16</v>
      </c>
    </row>
    <row r="217" spans="1:11" s="29" customFormat="1">
      <c r="A217" s="29" t="s">
        <v>49</v>
      </c>
      <c r="B217" s="29" t="s">
        <v>450</v>
      </c>
      <c r="C217" s="29" t="s">
        <v>18</v>
      </c>
      <c r="D217" s="29" t="s">
        <v>451</v>
      </c>
      <c r="E217" s="31">
        <v>103</v>
      </c>
      <c r="F217" s="29">
        <v>3610</v>
      </c>
      <c r="G217" s="32">
        <v>41707</v>
      </c>
      <c r="H217" s="29" t="s">
        <v>14</v>
      </c>
      <c r="I217" s="29" t="s">
        <v>94</v>
      </c>
      <c r="J217" s="29" t="s">
        <v>16</v>
      </c>
    </row>
    <row r="218" spans="1:11" s="29" customFormat="1">
      <c r="A218" s="29" t="s">
        <v>49</v>
      </c>
      <c r="B218" s="29" t="s">
        <v>452</v>
      </c>
      <c r="C218" s="29" t="s">
        <v>18</v>
      </c>
      <c r="D218" s="29" t="s">
        <v>453</v>
      </c>
      <c r="E218" s="31">
        <v>333</v>
      </c>
      <c r="F218" s="29">
        <v>3610</v>
      </c>
      <c r="G218" s="32">
        <v>41707</v>
      </c>
      <c r="H218" s="29" t="s">
        <v>14</v>
      </c>
      <c r="I218" s="29" t="s">
        <v>94</v>
      </c>
      <c r="J218" s="29" t="s">
        <v>16</v>
      </c>
    </row>
    <row r="219" spans="1:11" s="29" customFormat="1">
      <c r="A219" s="29" t="s">
        <v>49</v>
      </c>
      <c r="B219" s="29" t="s">
        <v>454</v>
      </c>
      <c r="C219" s="29" t="s">
        <v>18</v>
      </c>
      <c r="D219" s="29" t="s">
        <v>455</v>
      </c>
      <c r="E219" s="31">
        <v>1100</v>
      </c>
      <c r="F219" s="29">
        <v>3610</v>
      </c>
      <c r="G219" s="32">
        <v>41707</v>
      </c>
      <c r="H219" s="29" t="s">
        <v>14</v>
      </c>
      <c r="I219" s="29" t="s">
        <v>94</v>
      </c>
      <c r="J219" s="29" t="s">
        <v>16</v>
      </c>
    </row>
    <row r="220" spans="1:11" s="29" customFormat="1">
      <c r="A220" s="29" t="s">
        <v>93</v>
      </c>
      <c r="B220" s="29" t="s">
        <v>588</v>
      </c>
      <c r="C220" s="29" t="s">
        <v>18</v>
      </c>
      <c r="D220" s="29" t="s">
        <v>589</v>
      </c>
      <c r="E220" s="31">
        <v>129</v>
      </c>
      <c r="F220" s="29">
        <v>3719</v>
      </c>
      <c r="G220" s="32" t="s">
        <v>557</v>
      </c>
      <c r="H220" s="29" t="s">
        <v>14</v>
      </c>
      <c r="I220" s="29" t="s">
        <v>94</v>
      </c>
      <c r="J220" s="29" t="s">
        <v>16</v>
      </c>
    </row>
    <row r="221" spans="1:11" s="26" customFormat="1">
      <c r="A221" s="26" t="s">
        <v>49</v>
      </c>
      <c r="B221" s="26" t="s">
        <v>1043</v>
      </c>
      <c r="C221" s="26" t="s">
        <v>18</v>
      </c>
      <c r="D221" s="26" t="s">
        <v>1044</v>
      </c>
      <c r="E221" s="27">
        <v>585.01</v>
      </c>
      <c r="F221" s="26">
        <v>4027</v>
      </c>
      <c r="G221" s="26" t="s">
        <v>882</v>
      </c>
      <c r="H221" s="26" t="s">
        <v>14</v>
      </c>
      <c r="I221" s="26" t="s">
        <v>94</v>
      </c>
      <c r="J221" s="26" t="s">
        <v>16</v>
      </c>
      <c r="K221" s="27">
        <f>SUM(E215:E221)</f>
        <v>3409.9400000000005</v>
      </c>
    </row>
    <row r="222" spans="1:11" s="29" customFormat="1">
      <c r="A222" s="29" t="s">
        <v>255</v>
      </c>
      <c r="B222" s="29" t="s">
        <v>984</v>
      </c>
      <c r="C222" s="29" t="s">
        <v>18</v>
      </c>
      <c r="D222" s="29" t="s">
        <v>985</v>
      </c>
      <c r="E222" s="31">
        <v>6307.5</v>
      </c>
      <c r="F222" s="29">
        <v>4007</v>
      </c>
      <c r="G222" s="32" t="s">
        <v>725</v>
      </c>
      <c r="H222" s="29" t="s">
        <v>14</v>
      </c>
      <c r="I222" s="29" t="s">
        <v>254</v>
      </c>
      <c r="J222" s="29" t="s">
        <v>16</v>
      </c>
    </row>
    <row r="223" spans="1:11" s="29" customFormat="1">
      <c r="A223" s="29" t="s">
        <v>255</v>
      </c>
      <c r="B223" s="29" t="s">
        <v>984</v>
      </c>
      <c r="C223" s="29" t="s">
        <v>18</v>
      </c>
      <c r="D223" s="29" t="s">
        <v>986</v>
      </c>
      <c r="E223" s="31">
        <v>6307.5</v>
      </c>
      <c r="F223" s="29">
        <v>4007</v>
      </c>
      <c r="G223" s="32" t="s">
        <v>725</v>
      </c>
      <c r="H223" s="29" t="s">
        <v>14</v>
      </c>
      <c r="I223" s="29" t="s">
        <v>254</v>
      </c>
      <c r="J223" s="29" t="s">
        <v>16</v>
      </c>
    </row>
    <row r="224" spans="1:11" s="26" customFormat="1">
      <c r="A224" s="26" t="s">
        <v>253</v>
      </c>
      <c r="B224" s="26" t="s">
        <v>987</v>
      </c>
      <c r="C224" s="26" t="s">
        <v>18</v>
      </c>
      <c r="D224" s="26" t="s">
        <v>988</v>
      </c>
      <c r="E224" s="27">
        <v>6307.5</v>
      </c>
      <c r="F224" s="26">
        <v>4008</v>
      </c>
      <c r="G224" s="28" t="s">
        <v>725</v>
      </c>
      <c r="H224" s="26" t="s">
        <v>14</v>
      </c>
      <c r="I224" s="26" t="s">
        <v>254</v>
      </c>
      <c r="J224" s="26" t="s">
        <v>16</v>
      </c>
      <c r="K224" s="27">
        <f>SUM(E222:E224)</f>
        <v>18922.5</v>
      </c>
    </row>
    <row r="225" spans="1:11" s="29" customFormat="1">
      <c r="A225" s="29" t="s">
        <v>366</v>
      </c>
      <c r="B225" s="29" t="s">
        <v>367</v>
      </c>
      <c r="C225" s="29" t="s">
        <v>18</v>
      </c>
      <c r="D225" s="29" t="s">
        <v>368</v>
      </c>
      <c r="E225" s="31">
        <v>582.83000000000004</v>
      </c>
      <c r="F225" s="29">
        <v>3558</v>
      </c>
      <c r="G225" s="32">
        <v>41738</v>
      </c>
      <c r="H225" s="29" t="s">
        <v>14</v>
      </c>
      <c r="I225" s="29" t="s">
        <v>32</v>
      </c>
      <c r="J225" s="29" t="s">
        <v>16</v>
      </c>
    </row>
    <row r="226" spans="1:11" s="29" customFormat="1">
      <c r="A226" s="29" t="s">
        <v>85</v>
      </c>
      <c r="B226" s="29" t="s">
        <v>369</v>
      </c>
      <c r="C226" s="29" t="s">
        <v>18</v>
      </c>
      <c r="D226" s="29" t="s">
        <v>370</v>
      </c>
      <c r="E226" s="31">
        <v>322</v>
      </c>
      <c r="F226" s="29">
        <v>3558</v>
      </c>
      <c r="G226" s="32">
        <v>41738</v>
      </c>
      <c r="H226" s="29" t="s">
        <v>14</v>
      </c>
      <c r="I226" s="29" t="s">
        <v>32</v>
      </c>
      <c r="J226" s="29" t="s">
        <v>16</v>
      </c>
    </row>
    <row r="227" spans="1:11" s="29" customFormat="1">
      <c r="A227" s="29" t="s">
        <v>371</v>
      </c>
      <c r="B227" s="29" t="s">
        <v>372</v>
      </c>
      <c r="C227" s="29" t="s">
        <v>18</v>
      </c>
      <c r="D227" s="29" t="s">
        <v>143</v>
      </c>
      <c r="E227" s="31">
        <v>900</v>
      </c>
      <c r="F227" s="29">
        <v>3558</v>
      </c>
      <c r="G227" s="32">
        <v>41738</v>
      </c>
      <c r="H227" s="29" t="s">
        <v>14</v>
      </c>
      <c r="I227" s="29" t="s">
        <v>32</v>
      </c>
      <c r="J227" s="29" t="s">
        <v>16</v>
      </c>
    </row>
    <row r="228" spans="1:11" s="29" customFormat="1">
      <c r="A228" s="29" t="s">
        <v>51</v>
      </c>
      <c r="B228" s="29" t="s">
        <v>391</v>
      </c>
      <c r="C228" s="29" t="s">
        <v>18</v>
      </c>
      <c r="D228" s="29" t="s">
        <v>392</v>
      </c>
      <c r="E228" s="31">
        <v>317</v>
      </c>
      <c r="F228" s="29">
        <v>3558</v>
      </c>
      <c r="G228" s="32">
        <v>41738</v>
      </c>
      <c r="H228" s="29" t="s">
        <v>14</v>
      </c>
      <c r="I228" s="29" t="s">
        <v>32</v>
      </c>
      <c r="J228" s="29" t="s">
        <v>16</v>
      </c>
    </row>
    <row r="229" spans="1:11" s="29" customFormat="1">
      <c r="A229" s="29" t="s">
        <v>805</v>
      </c>
      <c r="B229" s="29" t="s">
        <v>806</v>
      </c>
      <c r="C229" s="29" t="s">
        <v>18</v>
      </c>
      <c r="D229" s="29" t="s">
        <v>807</v>
      </c>
      <c r="E229" s="31">
        <v>5000</v>
      </c>
      <c r="F229" s="29">
        <v>3847</v>
      </c>
      <c r="G229" s="32" t="s">
        <v>531</v>
      </c>
      <c r="H229" s="29" t="s">
        <v>14</v>
      </c>
      <c r="I229" s="29" t="s">
        <v>32</v>
      </c>
      <c r="J229" s="29" t="s">
        <v>16</v>
      </c>
    </row>
    <row r="230" spans="1:11" s="29" customFormat="1">
      <c r="A230" s="29" t="s">
        <v>51</v>
      </c>
      <c r="B230" s="29" t="s">
        <v>1045</v>
      </c>
      <c r="C230" s="29" t="s">
        <v>18</v>
      </c>
      <c r="D230" s="29" t="s">
        <v>1046</v>
      </c>
      <c r="E230" s="31">
        <v>575.99</v>
      </c>
      <c r="F230" s="29">
        <v>4027</v>
      </c>
      <c r="G230" s="32" t="s">
        <v>882</v>
      </c>
      <c r="H230" s="29" t="s">
        <v>14</v>
      </c>
      <c r="I230" s="29" t="s">
        <v>32</v>
      </c>
      <c r="J230" s="29" t="s">
        <v>16</v>
      </c>
    </row>
    <row r="231" spans="1:11" s="29" customFormat="1">
      <c r="A231" s="29" t="s">
        <v>51</v>
      </c>
      <c r="B231" s="29" t="s">
        <v>1101</v>
      </c>
      <c r="C231" s="29" t="s">
        <v>18</v>
      </c>
      <c r="D231" s="29" t="s">
        <v>1102</v>
      </c>
      <c r="E231" s="31">
        <v>815</v>
      </c>
      <c r="F231" s="29">
        <v>4028</v>
      </c>
      <c r="G231" s="32">
        <v>41982</v>
      </c>
      <c r="H231" s="29" t="s">
        <v>14</v>
      </c>
      <c r="I231" s="29" t="s">
        <v>32</v>
      </c>
      <c r="J231" s="29" t="s">
        <v>16</v>
      </c>
    </row>
    <row r="232" spans="1:11" s="29" customFormat="1">
      <c r="A232" s="29" t="s">
        <v>1103</v>
      </c>
      <c r="B232" s="29" t="s">
        <v>1104</v>
      </c>
      <c r="C232" s="29" t="s">
        <v>18</v>
      </c>
      <c r="D232" s="29" t="s">
        <v>1105</v>
      </c>
      <c r="E232" s="31">
        <v>110</v>
      </c>
      <c r="F232" s="29">
        <v>4028</v>
      </c>
      <c r="G232" s="32">
        <v>41982</v>
      </c>
      <c r="H232" s="29" t="s">
        <v>14</v>
      </c>
      <c r="I232" s="29" t="s">
        <v>32</v>
      </c>
      <c r="J232" s="29" t="s">
        <v>16</v>
      </c>
    </row>
    <row r="233" spans="1:11" s="26" customFormat="1">
      <c r="A233" s="26" t="s">
        <v>1184</v>
      </c>
      <c r="B233" s="26" t="s">
        <v>1185</v>
      </c>
      <c r="C233" s="26" t="s">
        <v>18</v>
      </c>
      <c r="D233" s="26" t="s">
        <v>1186</v>
      </c>
      <c r="E233" s="27">
        <v>87</v>
      </c>
      <c r="F233" s="26">
        <v>4208</v>
      </c>
      <c r="G233" s="26" t="s">
        <v>719</v>
      </c>
      <c r="H233" s="26" t="s">
        <v>14</v>
      </c>
      <c r="I233" s="26" t="s">
        <v>32</v>
      </c>
      <c r="J233" s="26" t="s">
        <v>16</v>
      </c>
      <c r="K233" s="27">
        <f>SUM(E225:E233)</f>
        <v>8709.82</v>
      </c>
    </row>
    <row r="234" spans="1:11" s="26" customFormat="1">
      <c r="A234" s="26" t="s">
        <v>1106</v>
      </c>
      <c r="B234" s="26" t="s">
        <v>1107</v>
      </c>
      <c r="C234" s="26" t="s">
        <v>18</v>
      </c>
      <c r="D234" s="26" t="s">
        <v>1108</v>
      </c>
      <c r="E234" s="27">
        <v>1456.09</v>
      </c>
      <c r="F234" s="26">
        <v>4028</v>
      </c>
      <c r="G234" s="28">
        <v>41982</v>
      </c>
      <c r="H234" s="26" t="s">
        <v>14</v>
      </c>
      <c r="I234" s="26" t="s">
        <v>1109</v>
      </c>
      <c r="J234" s="26" t="s">
        <v>16</v>
      </c>
      <c r="K234" s="27">
        <f>E234</f>
        <v>1456.09</v>
      </c>
    </row>
    <row r="235" spans="1:11" s="29" customFormat="1">
      <c r="A235" s="29" t="s">
        <v>590</v>
      </c>
      <c r="B235" s="29" t="s">
        <v>591</v>
      </c>
      <c r="C235" s="29" t="s">
        <v>18</v>
      </c>
      <c r="D235" s="29" t="s">
        <v>592</v>
      </c>
      <c r="E235" s="31">
        <v>400</v>
      </c>
      <c r="F235" s="29">
        <v>3719</v>
      </c>
      <c r="G235" s="32" t="s">
        <v>557</v>
      </c>
      <c r="H235" s="29" t="s">
        <v>14</v>
      </c>
      <c r="I235" s="29" t="s">
        <v>129</v>
      </c>
      <c r="J235" s="29" t="s">
        <v>16</v>
      </c>
    </row>
    <row r="236" spans="1:11" s="29" customFormat="1">
      <c r="A236" s="29" t="s">
        <v>763</v>
      </c>
      <c r="B236" s="29" t="s">
        <v>764</v>
      </c>
      <c r="C236" s="29" t="s">
        <v>18</v>
      </c>
      <c r="D236" s="29" t="s">
        <v>765</v>
      </c>
      <c r="E236" s="31">
        <v>9580.15</v>
      </c>
      <c r="F236" s="29">
        <v>3815</v>
      </c>
      <c r="G236" s="32" t="s">
        <v>531</v>
      </c>
      <c r="H236" s="29" t="s">
        <v>14</v>
      </c>
      <c r="I236" s="29" t="s">
        <v>129</v>
      </c>
      <c r="J236" s="29" t="s">
        <v>16</v>
      </c>
    </row>
    <row r="237" spans="1:11" s="29" customFormat="1">
      <c r="A237" s="29" t="s">
        <v>763</v>
      </c>
      <c r="B237" s="29" t="s">
        <v>766</v>
      </c>
      <c r="C237" s="29" t="s">
        <v>18</v>
      </c>
      <c r="D237" s="29" t="s">
        <v>767</v>
      </c>
      <c r="E237" s="31">
        <v>23925</v>
      </c>
      <c r="F237" s="29">
        <v>3816</v>
      </c>
      <c r="G237" s="29" t="s">
        <v>531</v>
      </c>
      <c r="H237" s="29" t="s">
        <v>14</v>
      </c>
      <c r="I237" s="29" t="s">
        <v>129</v>
      </c>
      <c r="J237" s="29" t="s">
        <v>16</v>
      </c>
    </row>
    <row r="238" spans="1:11" s="29" customFormat="1">
      <c r="A238" s="29" t="s">
        <v>763</v>
      </c>
      <c r="B238" s="29" t="s">
        <v>768</v>
      </c>
      <c r="C238" s="29" t="s">
        <v>18</v>
      </c>
      <c r="D238" s="29" t="s">
        <v>769</v>
      </c>
      <c r="E238" s="31">
        <v>6680.01</v>
      </c>
      <c r="F238" s="29">
        <v>3817</v>
      </c>
      <c r="G238" s="29" t="s">
        <v>531</v>
      </c>
      <c r="H238" s="29" t="s">
        <v>14</v>
      </c>
      <c r="I238" s="29" t="s">
        <v>129</v>
      </c>
      <c r="J238" s="29" t="s">
        <v>16</v>
      </c>
    </row>
    <row r="239" spans="1:11" s="29" customFormat="1">
      <c r="A239" s="29" t="s">
        <v>145</v>
      </c>
      <c r="B239" s="29" t="s">
        <v>976</v>
      </c>
      <c r="C239" s="29" t="s">
        <v>18</v>
      </c>
      <c r="D239" s="29" t="s">
        <v>977</v>
      </c>
      <c r="E239" s="31">
        <v>34125</v>
      </c>
      <c r="F239" s="29">
        <v>4006</v>
      </c>
      <c r="G239" s="32" t="s">
        <v>725</v>
      </c>
      <c r="H239" s="29" t="s">
        <v>14</v>
      </c>
      <c r="I239" s="29" t="s">
        <v>129</v>
      </c>
      <c r="J239" s="29" t="s">
        <v>16</v>
      </c>
    </row>
    <row r="240" spans="1:11" s="29" customFormat="1">
      <c r="A240" s="29" t="s">
        <v>145</v>
      </c>
      <c r="B240" s="33" t="s">
        <v>976</v>
      </c>
      <c r="C240" s="29" t="s">
        <v>18</v>
      </c>
      <c r="D240" s="29" t="s">
        <v>978</v>
      </c>
      <c r="E240" s="31">
        <v>250</v>
      </c>
      <c r="F240" s="29">
        <v>4006</v>
      </c>
      <c r="G240" s="29" t="s">
        <v>725</v>
      </c>
      <c r="H240" s="29" t="s">
        <v>14</v>
      </c>
      <c r="I240" s="29" t="s">
        <v>129</v>
      </c>
      <c r="J240" s="29" t="s">
        <v>16</v>
      </c>
    </row>
    <row r="241" spans="1:11" s="29" customFormat="1">
      <c r="A241" s="29" t="s">
        <v>145</v>
      </c>
      <c r="B241" s="29" t="s">
        <v>976</v>
      </c>
      <c r="C241" s="29" t="s">
        <v>18</v>
      </c>
      <c r="D241" s="29" t="s">
        <v>979</v>
      </c>
      <c r="E241" s="31">
        <v>199</v>
      </c>
      <c r="F241" s="29">
        <v>4006</v>
      </c>
      <c r="G241" s="29" t="s">
        <v>725</v>
      </c>
      <c r="H241" s="29" t="s">
        <v>14</v>
      </c>
      <c r="I241" s="29" t="s">
        <v>129</v>
      </c>
      <c r="J241" s="29" t="s">
        <v>16</v>
      </c>
    </row>
    <row r="242" spans="1:11" s="29" customFormat="1">
      <c r="A242" s="29" t="s">
        <v>145</v>
      </c>
      <c r="B242" s="29" t="s">
        <v>976</v>
      </c>
      <c r="C242" s="29" t="s">
        <v>18</v>
      </c>
      <c r="D242" s="29" t="s">
        <v>980</v>
      </c>
      <c r="E242" s="31">
        <v>6760</v>
      </c>
      <c r="F242" s="29">
        <v>4006</v>
      </c>
      <c r="G242" s="29" t="s">
        <v>725</v>
      </c>
      <c r="H242" s="29" t="s">
        <v>14</v>
      </c>
      <c r="I242" s="29" t="s">
        <v>129</v>
      </c>
      <c r="J242" s="29" t="s">
        <v>16</v>
      </c>
    </row>
    <row r="243" spans="1:11" s="29" customFormat="1">
      <c r="A243" s="29" t="s">
        <v>145</v>
      </c>
      <c r="B243" s="29" t="s">
        <v>976</v>
      </c>
      <c r="C243" s="29" t="s">
        <v>18</v>
      </c>
      <c r="D243" s="29" t="s">
        <v>981</v>
      </c>
      <c r="E243" s="31">
        <v>3883</v>
      </c>
      <c r="F243" s="29">
        <v>4006</v>
      </c>
      <c r="G243" s="29" t="s">
        <v>725</v>
      </c>
      <c r="H243" s="29" t="s">
        <v>14</v>
      </c>
      <c r="I243" s="29" t="s">
        <v>129</v>
      </c>
      <c r="J243" s="29" t="s">
        <v>16</v>
      </c>
    </row>
    <row r="244" spans="1:11" s="29" customFormat="1">
      <c r="A244" s="29" t="s">
        <v>145</v>
      </c>
      <c r="B244" s="29" t="s">
        <v>976</v>
      </c>
      <c r="C244" s="29" t="s">
        <v>18</v>
      </c>
      <c r="D244" s="29" t="s">
        <v>982</v>
      </c>
      <c r="E244" s="31">
        <v>6138</v>
      </c>
      <c r="F244" s="29">
        <v>4006</v>
      </c>
      <c r="G244" s="32" t="s">
        <v>725</v>
      </c>
      <c r="H244" s="29" t="s">
        <v>14</v>
      </c>
      <c r="I244" s="29" t="s">
        <v>129</v>
      </c>
      <c r="J244" s="29" t="s">
        <v>16</v>
      </c>
    </row>
    <row r="245" spans="1:11" s="29" customFormat="1">
      <c r="A245" s="29" t="s">
        <v>145</v>
      </c>
      <c r="B245" s="29" t="s">
        <v>976</v>
      </c>
      <c r="C245" s="29" t="s">
        <v>18</v>
      </c>
      <c r="D245" s="29" t="s">
        <v>983</v>
      </c>
      <c r="E245" s="31">
        <v>6165</v>
      </c>
      <c r="F245" s="29">
        <v>4006</v>
      </c>
      <c r="G245" s="32" t="s">
        <v>725</v>
      </c>
      <c r="H245" s="29" t="s">
        <v>14</v>
      </c>
      <c r="I245" s="29" t="s">
        <v>129</v>
      </c>
      <c r="J245" s="29" t="s">
        <v>16</v>
      </c>
    </row>
    <row r="246" spans="1:11" s="26" customFormat="1">
      <c r="A246" s="26" t="s">
        <v>1047</v>
      </c>
      <c r="B246" s="26" t="s">
        <v>1048</v>
      </c>
      <c r="C246" s="26" t="s">
        <v>18</v>
      </c>
      <c r="D246" s="26" t="s">
        <v>1049</v>
      </c>
      <c r="E246" s="27">
        <v>400</v>
      </c>
      <c r="F246" s="26">
        <v>4027</v>
      </c>
      <c r="G246" s="28" t="s">
        <v>882</v>
      </c>
      <c r="H246" s="26" t="s">
        <v>14</v>
      </c>
      <c r="I246" s="26" t="s">
        <v>129</v>
      </c>
      <c r="J246" s="26" t="s">
        <v>16</v>
      </c>
      <c r="K246" s="27">
        <f>SUM(E235:E246)</f>
        <v>98505.16</v>
      </c>
    </row>
    <row r="247" spans="1:11" s="26" customFormat="1">
      <c r="A247" s="26" t="s">
        <v>86</v>
      </c>
      <c r="B247" s="26" t="s">
        <v>373</v>
      </c>
      <c r="C247" s="26" t="s">
        <v>18</v>
      </c>
      <c r="D247" s="26" t="s">
        <v>374</v>
      </c>
      <c r="E247" s="27">
        <v>179.9</v>
      </c>
      <c r="F247" s="26">
        <v>3558</v>
      </c>
      <c r="G247" s="28">
        <v>41738</v>
      </c>
      <c r="H247" s="26" t="s">
        <v>14</v>
      </c>
      <c r="I247" s="26" t="s">
        <v>48</v>
      </c>
      <c r="J247" s="26" t="s">
        <v>16</v>
      </c>
      <c r="K247" s="27">
        <f>E247</f>
        <v>179.9</v>
      </c>
    </row>
    <row r="248" spans="1:11" s="29" customFormat="1">
      <c r="A248" s="29" t="s">
        <v>375</v>
      </c>
      <c r="B248" s="29" t="s">
        <v>376</v>
      </c>
      <c r="C248" s="29" t="s">
        <v>18</v>
      </c>
      <c r="D248" s="29" t="s">
        <v>377</v>
      </c>
      <c r="E248" s="31">
        <v>305.29000000000002</v>
      </c>
      <c r="F248" s="29">
        <v>3558</v>
      </c>
      <c r="G248" s="32">
        <v>41738</v>
      </c>
      <c r="H248" s="29" t="s">
        <v>14</v>
      </c>
      <c r="I248" s="29" t="s">
        <v>130</v>
      </c>
      <c r="J248" s="29" t="s">
        <v>16</v>
      </c>
    </row>
    <row r="249" spans="1:11" s="29" customFormat="1">
      <c r="A249" s="29" t="s">
        <v>49</v>
      </c>
      <c r="B249" s="29" t="s">
        <v>456</v>
      </c>
      <c r="C249" s="29" t="s">
        <v>18</v>
      </c>
      <c r="D249" s="29" t="s">
        <v>457</v>
      </c>
      <c r="E249" s="31">
        <v>2317</v>
      </c>
      <c r="F249" s="29">
        <v>3610</v>
      </c>
      <c r="G249" s="32">
        <v>41707</v>
      </c>
      <c r="H249" s="29" t="s">
        <v>14</v>
      </c>
      <c r="I249" s="29" t="s">
        <v>130</v>
      </c>
      <c r="J249" s="29" t="s">
        <v>16</v>
      </c>
    </row>
    <row r="250" spans="1:11" s="29" customFormat="1">
      <c r="A250" s="29" t="s">
        <v>49</v>
      </c>
      <c r="B250" s="29" t="s">
        <v>458</v>
      </c>
      <c r="C250" s="29" t="s">
        <v>18</v>
      </c>
      <c r="D250" s="29" t="s">
        <v>459</v>
      </c>
      <c r="E250" s="31">
        <v>1180</v>
      </c>
      <c r="F250" s="29">
        <v>3610</v>
      </c>
      <c r="G250" s="32">
        <v>41707</v>
      </c>
      <c r="H250" s="29" t="s">
        <v>14</v>
      </c>
      <c r="I250" s="29" t="s">
        <v>130</v>
      </c>
      <c r="J250" s="29" t="s">
        <v>16</v>
      </c>
    </row>
    <row r="251" spans="1:11" s="26" customFormat="1">
      <c r="A251" s="26" t="s">
        <v>49</v>
      </c>
      <c r="B251" s="26" t="s">
        <v>593</v>
      </c>
      <c r="C251" s="26" t="s">
        <v>18</v>
      </c>
      <c r="D251" s="26" t="s">
        <v>594</v>
      </c>
      <c r="E251" s="27">
        <v>309</v>
      </c>
      <c r="F251" s="26">
        <v>3719</v>
      </c>
      <c r="G251" s="28" t="s">
        <v>557</v>
      </c>
      <c r="H251" s="26" t="s">
        <v>14</v>
      </c>
      <c r="I251" s="26" t="s">
        <v>130</v>
      </c>
      <c r="J251" s="26" t="s">
        <v>16</v>
      </c>
      <c r="K251" s="27">
        <f>SUM(E248:E251)</f>
        <v>4111.29</v>
      </c>
    </row>
    <row r="252" spans="1:11" s="29" customFormat="1">
      <c r="A252" s="29" t="s">
        <v>229</v>
      </c>
      <c r="B252" s="29" t="s">
        <v>535</v>
      </c>
      <c r="C252" s="29" t="s">
        <v>18</v>
      </c>
      <c r="D252" s="29" t="s">
        <v>536</v>
      </c>
      <c r="E252" s="31">
        <v>2483.56</v>
      </c>
      <c r="F252" s="29">
        <v>3706</v>
      </c>
      <c r="G252" s="32" t="s">
        <v>531</v>
      </c>
      <c r="H252" s="29" t="s">
        <v>14</v>
      </c>
      <c r="I252" s="29" t="s">
        <v>61</v>
      </c>
      <c r="J252" s="29" t="s">
        <v>16</v>
      </c>
    </row>
    <row r="253" spans="1:11" s="29" customFormat="1">
      <c r="A253" s="29" t="s">
        <v>251</v>
      </c>
      <c r="B253" s="29" t="s">
        <v>595</v>
      </c>
      <c r="C253" s="29" t="s">
        <v>18</v>
      </c>
      <c r="D253" s="29" t="s">
        <v>596</v>
      </c>
      <c r="E253" s="31">
        <v>106</v>
      </c>
      <c r="F253" s="29">
        <v>3719</v>
      </c>
      <c r="G253" s="32" t="s">
        <v>557</v>
      </c>
      <c r="H253" s="29" t="s">
        <v>14</v>
      </c>
      <c r="I253" s="29" t="s">
        <v>61</v>
      </c>
      <c r="J253" s="29" t="s">
        <v>16</v>
      </c>
    </row>
    <row r="254" spans="1:11" s="26" customFormat="1">
      <c r="A254" s="26" t="s">
        <v>85</v>
      </c>
      <c r="B254" s="26" t="s">
        <v>597</v>
      </c>
      <c r="C254" s="26" t="s">
        <v>18</v>
      </c>
      <c r="D254" s="26" t="s">
        <v>598</v>
      </c>
      <c r="E254" s="27">
        <v>68</v>
      </c>
      <c r="F254" s="26">
        <v>3719</v>
      </c>
      <c r="G254" s="28" t="s">
        <v>557</v>
      </c>
      <c r="H254" s="26" t="s">
        <v>14</v>
      </c>
      <c r="I254" s="26" t="s">
        <v>61</v>
      </c>
      <c r="J254" s="26" t="s">
        <v>16</v>
      </c>
      <c r="K254" s="27">
        <f>SUM(E252:E254)</f>
        <v>2657.56</v>
      </c>
    </row>
    <row r="255" spans="1:11" s="29" customFormat="1">
      <c r="A255" s="29" t="s">
        <v>599</v>
      </c>
      <c r="B255" s="29" t="s">
        <v>600</v>
      </c>
      <c r="C255" s="29" t="s">
        <v>18</v>
      </c>
      <c r="D255" s="29" t="s">
        <v>601</v>
      </c>
      <c r="E255" s="31">
        <v>110</v>
      </c>
      <c r="F255" s="29">
        <v>3719</v>
      </c>
      <c r="G255" s="32" t="s">
        <v>557</v>
      </c>
      <c r="H255" s="29" t="s">
        <v>14</v>
      </c>
      <c r="I255" s="29" t="s">
        <v>33</v>
      </c>
      <c r="J255" s="29" t="s">
        <v>16</v>
      </c>
    </row>
    <row r="256" spans="1:11" s="29" customFormat="1">
      <c r="A256" s="29" t="s">
        <v>599</v>
      </c>
      <c r="B256" s="29" t="s">
        <v>602</v>
      </c>
      <c r="C256" s="29" t="s">
        <v>18</v>
      </c>
      <c r="D256" s="29" t="s">
        <v>603</v>
      </c>
      <c r="E256" s="31">
        <v>60</v>
      </c>
      <c r="F256" s="29">
        <v>3719</v>
      </c>
      <c r="G256" s="29" t="s">
        <v>557</v>
      </c>
      <c r="H256" s="29" t="s">
        <v>14</v>
      </c>
      <c r="I256" s="29" t="s">
        <v>33</v>
      </c>
      <c r="J256" s="29" t="s">
        <v>16</v>
      </c>
    </row>
    <row r="257" spans="1:11" s="29" customFormat="1">
      <c r="A257" s="29" t="s">
        <v>136</v>
      </c>
      <c r="B257" s="29" t="s">
        <v>816</v>
      </c>
      <c r="C257" s="29" t="s">
        <v>18</v>
      </c>
      <c r="D257" s="29" t="s">
        <v>817</v>
      </c>
      <c r="E257" s="31">
        <v>2691.2</v>
      </c>
      <c r="F257" s="29">
        <v>3855</v>
      </c>
      <c r="G257" s="29" t="s">
        <v>739</v>
      </c>
      <c r="H257" s="29" t="s">
        <v>14</v>
      </c>
      <c r="I257" s="29" t="s">
        <v>33</v>
      </c>
      <c r="J257" s="29" t="s">
        <v>16</v>
      </c>
    </row>
    <row r="258" spans="1:11" s="29" customFormat="1">
      <c r="A258" s="29" t="s">
        <v>146</v>
      </c>
      <c r="B258" s="29" t="s">
        <v>824</v>
      </c>
      <c r="C258" s="29" t="s">
        <v>18</v>
      </c>
      <c r="D258" s="29" t="s">
        <v>142</v>
      </c>
      <c r="E258" s="31">
        <v>4872.28</v>
      </c>
      <c r="F258" s="29">
        <v>3857</v>
      </c>
      <c r="G258" s="32" t="s">
        <v>739</v>
      </c>
      <c r="H258" s="29" t="s">
        <v>14</v>
      </c>
      <c r="I258" s="29" t="s">
        <v>33</v>
      </c>
      <c r="J258" s="29" t="s">
        <v>16</v>
      </c>
    </row>
    <row r="259" spans="1:11" s="29" customFormat="1">
      <c r="A259" s="29" t="s">
        <v>146</v>
      </c>
      <c r="B259" s="29" t="s">
        <v>824</v>
      </c>
      <c r="C259" s="29" t="s">
        <v>18</v>
      </c>
      <c r="D259" s="29" t="s">
        <v>825</v>
      </c>
      <c r="E259" s="31">
        <v>5752.8</v>
      </c>
      <c r="F259" s="29">
        <v>3857</v>
      </c>
      <c r="G259" s="29" t="s">
        <v>739</v>
      </c>
      <c r="H259" s="29" t="s">
        <v>14</v>
      </c>
      <c r="I259" s="29" t="s">
        <v>33</v>
      </c>
      <c r="J259" s="29" t="s">
        <v>16</v>
      </c>
    </row>
    <row r="260" spans="1:11" s="29" customFormat="1">
      <c r="A260" s="29" t="s">
        <v>944</v>
      </c>
      <c r="B260" s="29" t="s">
        <v>945</v>
      </c>
      <c r="C260" s="29" t="s">
        <v>18</v>
      </c>
      <c r="D260" s="29" t="s">
        <v>946</v>
      </c>
      <c r="E260" s="31">
        <v>1336.8</v>
      </c>
      <c r="F260" s="29">
        <v>3968</v>
      </c>
      <c r="G260" s="32">
        <v>41952</v>
      </c>
      <c r="H260" s="29" t="s">
        <v>14</v>
      </c>
      <c r="I260" s="29" t="s">
        <v>33</v>
      </c>
      <c r="J260" s="29" t="s">
        <v>16</v>
      </c>
    </row>
    <row r="261" spans="1:11" s="26" customFormat="1">
      <c r="A261" s="26" t="s">
        <v>1110</v>
      </c>
      <c r="B261" s="26" t="s">
        <v>1111</v>
      </c>
      <c r="C261" s="26" t="s">
        <v>18</v>
      </c>
      <c r="D261" s="26" t="s">
        <v>1112</v>
      </c>
      <c r="E261" s="27">
        <v>689.59</v>
      </c>
      <c r="F261" s="26">
        <v>4028</v>
      </c>
      <c r="G261" s="28">
        <v>41982</v>
      </c>
      <c r="H261" s="26" t="s">
        <v>14</v>
      </c>
      <c r="I261" s="26" t="s">
        <v>33</v>
      </c>
      <c r="J261" s="26" t="s">
        <v>16</v>
      </c>
      <c r="K261" s="27">
        <f>SUM(E255:E261)</f>
        <v>15512.669999999998</v>
      </c>
    </row>
    <row r="262" spans="1:11" s="29" customFormat="1">
      <c r="A262" s="29" t="s">
        <v>52</v>
      </c>
      <c r="B262" s="29" t="s">
        <v>801</v>
      </c>
      <c r="C262" s="29" t="s">
        <v>18</v>
      </c>
      <c r="D262" s="29" t="s">
        <v>802</v>
      </c>
      <c r="E262" s="31">
        <v>2394.9699999999998</v>
      </c>
      <c r="F262" s="29">
        <v>3846</v>
      </c>
      <c r="G262" s="32" t="s">
        <v>531</v>
      </c>
      <c r="H262" s="29" t="s">
        <v>14</v>
      </c>
      <c r="I262" s="29" t="s">
        <v>62</v>
      </c>
      <c r="J262" s="29" t="s">
        <v>16</v>
      </c>
    </row>
    <row r="263" spans="1:11" s="29" customFormat="1">
      <c r="A263" s="29" t="s">
        <v>803</v>
      </c>
      <c r="B263" s="29" t="s">
        <v>801</v>
      </c>
      <c r="C263" s="29" t="s">
        <v>18</v>
      </c>
      <c r="D263" s="29" t="s">
        <v>804</v>
      </c>
      <c r="E263" s="31">
        <v>3656.79</v>
      </c>
      <c r="F263" s="29">
        <v>3846</v>
      </c>
      <c r="G263" s="32" t="s">
        <v>531</v>
      </c>
      <c r="H263" s="29" t="s">
        <v>14</v>
      </c>
      <c r="I263" s="29" t="s">
        <v>62</v>
      </c>
      <c r="J263" s="29" t="s">
        <v>16</v>
      </c>
    </row>
    <row r="264" spans="1:11" s="29" customFormat="1">
      <c r="A264" s="29" t="s">
        <v>222</v>
      </c>
      <c r="B264" s="29" t="s">
        <v>951</v>
      </c>
      <c r="C264" s="29" t="s">
        <v>18</v>
      </c>
      <c r="D264" s="29" t="s">
        <v>952</v>
      </c>
      <c r="E264" s="31">
        <v>1429.36</v>
      </c>
      <c r="F264" s="29">
        <v>3972</v>
      </c>
      <c r="G264" s="32">
        <v>41891</v>
      </c>
      <c r="H264" s="29" t="s">
        <v>14</v>
      </c>
      <c r="I264" s="29" t="s">
        <v>62</v>
      </c>
      <c r="J264" s="29" t="s">
        <v>16</v>
      </c>
    </row>
    <row r="265" spans="1:11" s="29" customFormat="1">
      <c r="A265" s="29" t="s">
        <v>171</v>
      </c>
      <c r="B265" s="29" t="s">
        <v>989</v>
      </c>
      <c r="C265" s="29" t="s">
        <v>18</v>
      </c>
      <c r="D265" s="29" t="s">
        <v>990</v>
      </c>
      <c r="E265" s="31">
        <v>7508.18</v>
      </c>
      <c r="F265" s="29">
        <v>4009</v>
      </c>
      <c r="G265" s="32" t="s">
        <v>725</v>
      </c>
      <c r="H265" s="29" t="s">
        <v>14</v>
      </c>
      <c r="I265" s="29" t="s">
        <v>62</v>
      </c>
      <c r="J265" s="29" t="s">
        <v>16</v>
      </c>
    </row>
    <row r="266" spans="1:11" s="26" customFormat="1">
      <c r="A266" s="26" t="s">
        <v>171</v>
      </c>
      <c r="B266" s="26" t="s">
        <v>989</v>
      </c>
      <c r="C266" s="26" t="s">
        <v>18</v>
      </c>
      <c r="D266" s="26" t="s">
        <v>991</v>
      </c>
      <c r="E266" s="27">
        <v>621.69000000000005</v>
      </c>
      <c r="F266" s="26">
        <v>4009</v>
      </c>
      <c r="G266" s="28" t="s">
        <v>725</v>
      </c>
      <c r="H266" s="26" t="s">
        <v>14</v>
      </c>
      <c r="I266" s="26" t="s">
        <v>62</v>
      </c>
      <c r="J266" s="26" t="s">
        <v>16</v>
      </c>
      <c r="K266" s="27">
        <f>SUM(E262:E266)</f>
        <v>15610.99</v>
      </c>
    </row>
    <row r="267" spans="1:11" s="29" customFormat="1">
      <c r="A267" s="29" t="s">
        <v>45</v>
      </c>
      <c r="B267" s="29" t="s">
        <v>475</v>
      </c>
      <c r="C267" s="29" t="s">
        <v>35</v>
      </c>
      <c r="D267" s="29" t="s">
        <v>476</v>
      </c>
      <c r="E267" s="31">
        <v>12878</v>
      </c>
      <c r="F267" s="29">
        <v>3625</v>
      </c>
      <c r="G267" s="32">
        <v>41891</v>
      </c>
      <c r="H267" s="29" t="s">
        <v>14</v>
      </c>
      <c r="I267" s="29" t="s">
        <v>46</v>
      </c>
      <c r="J267" s="29" t="s">
        <v>16</v>
      </c>
    </row>
    <row r="268" spans="1:11" s="29" customFormat="1">
      <c r="A268" s="29" t="s">
        <v>45</v>
      </c>
      <c r="B268" s="29" t="s">
        <v>477</v>
      </c>
      <c r="C268" s="29" t="s">
        <v>35</v>
      </c>
      <c r="D268" s="29" t="s">
        <v>478</v>
      </c>
      <c r="E268" s="31">
        <v>10695</v>
      </c>
      <c r="F268" s="29">
        <v>3626</v>
      </c>
      <c r="G268" s="32">
        <v>41891</v>
      </c>
      <c r="H268" s="29" t="s">
        <v>14</v>
      </c>
      <c r="I268" s="29" t="s">
        <v>46</v>
      </c>
      <c r="J268" s="29" t="s">
        <v>16</v>
      </c>
    </row>
    <row r="269" spans="1:11" s="29" customFormat="1">
      <c r="A269" s="29" t="s">
        <v>45</v>
      </c>
      <c r="B269" s="29" t="s">
        <v>479</v>
      </c>
      <c r="C269" s="29" t="s">
        <v>35</v>
      </c>
      <c r="D269" s="29" t="s">
        <v>480</v>
      </c>
      <c r="E269" s="31">
        <v>34118</v>
      </c>
      <c r="F269" s="29">
        <v>3626</v>
      </c>
      <c r="G269" s="32">
        <v>41891</v>
      </c>
      <c r="H269" s="29" t="s">
        <v>14</v>
      </c>
      <c r="I269" s="29" t="s">
        <v>46</v>
      </c>
      <c r="J269" s="29" t="s">
        <v>16</v>
      </c>
    </row>
    <row r="270" spans="1:11" s="29" customFormat="1">
      <c r="A270" s="29" t="s">
        <v>45</v>
      </c>
      <c r="B270" s="29" t="s">
        <v>481</v>
      </c>
      <c r="C270" s="29" t="s">
        <v>35</v>
      </c>
      <c r="D270" s="29" t="s">
        <v>482</v>
      </c>
      <c r="E270" s="31">
        <v>66</v>
      </c>
      <c r="F270" s="29">
        <v>3626</v>
      </c>
      <c r="G270" s="32">
        <v>41891</v>
      </c>
      <c r="H270" s="29" t="s">
        <v>14</v>
      </c>
      <c r="I270" s="29" t="s">
        <v>46</v>
      </c>
      <c r="J270" s="29" t="s">
        <v>16</v>
      </c>
    </row>
    <row r="271" spans="1:11" s="29" customFormat="1">
      <c r="A271" s="29" t="s">
        <v>45</v>
      </c>
      <c r="B271" s="29" t="s">
        <v>678</v>
      </c>
      <c r="C271" s="29" t="s">
        <v>35</v>
      </c>
      <c r="D271" s="29" t="s">
        <v>679</v>
      </c>
      <c r="E271" s="31">
        <v>24365</v>
      </c>
      <c r="F271" s="29">
        <v>3763</v>
      </c>
      <c r="G271" s="32">
        <v>41982</v>
      </c>
      <c r="H271" s="29" t="s">
        <v>14</v>
      </c>
      <c r="I271" s="29" t="s">
        <v>46</v>
      </c>
      <c r="J271" s="29" t="s">
        <v>16</v>
      </c>
    </row>
    <row r="272" spans="1:11" s="29" customFormat="1">
      <c r="A272" s="29" t="s">
        <v>45</v>
      </c>
      <c r="B272" s="29" t="s">
        <v>680</v>
      </c>
      <c r="C272" s="29" t="s">
        <v>18</v>
      </c>
      <c r="D272" s="29" t="s">
        <v>681</v>
      </c>
      <c r="E272" s="31">
        <v>779</v>
      </c>
      <c r="F272" s="29">
        <v>3763</v>
      </c>
      <c r="G272" s="32">
        <v>41982</v>
      </c>
      <c r="H272" s="29" t="s">
        <v>14</v>
      </c>
      <c r="I272" s="29" t="s">
        <v>46</v>
      </c>
      <c r="J272" s="29" t="s">
        <v>16</v>
      </c>
    </row>
    <row r="273" spans="1:11" s="29" customFormat="1">
      <c r="A273" s="29" t="s">
        <v>45</v>
      </c>
      <c r="B273" s="29" t="s">
        <v>682</v>
      </c>
      <c r="C273" s="29" t="s">
        <v>35</v>
      </c>
      <c r="D273" s="29" t="s">
        <v>683</v>
      </c>
      <c r="E273" s="31">
        <v>34147</v>
      </c>
      <c r="F273" s="29">
        <v>3763</v>
      </c>
      <c r="G273" s="32">
        <v>41982</v>
      </c>
      <c r="H273" s="29" t="s">
        <v>14</v>
      </c>
      <c r="I273" s="29" t="s">
        <v>46</v>
      </c>
      <c r="J273" s="29" t="s">
        <v>16</v>
      </c>
    </row>
    <row r="274" spans="1:11" s="26" customFormat="1">
      <c r="A274" s="26" t="s">
        <v>45</v>
      </c>
      <c r="B274" s="26" t="s">
        <v>684</v>
      </c>
      <c r="C274" s="26" t="s">
        <v>35</v>
      </c>
      <c r="D274" s="26" t="s">
        <v>685</v>
      </c>
      <c r="E274" s="27">
        <v>112100</v>
      </c>
      <c r="F274" s="26">
        <v>3763</v>
      </c>
      <c r="G274" s="28">
        <v>41982</v>
      </c>
      <c r="H274" s="26" t="s">
        <v>14</v>
      </c>
      <c r="I274" s="26" t="s">
        <v>46</v>
      </c>
      <c r="J274" s="26" t="s">
        <v>16</v>
      </c>
      <c r="K274" s="27">
        <f>SUM(E267:E274)</f>
        <v>229148</v>
      </c>
    </row>
    <row r="275" spans="1:11" s="26" customFormat="1">
      <c r="A275" s="26" t="s">
        <v>139</v>
      </c>
      <c r="B275" s="26" t="s">
        <v>1001</v>
      </c>
      <c r="C275" s="26" t="s">
        <v>18</v>
      </c>
      <c r="D275" s="26" t="s">
        <v>1002</v>
      </c>
      <c r="E275" s="27">
        <v>30661.27</v>
      </c>
      <c r="F275" s="26">
        <v>4017</v>
      </c>
      <c r="G275" s="28" t="s">
        <v>714</v>
      </c>
      <c r="H275" s="26" t="s">
        <v>14</v>
      </c>
      <c r="I275" s="26" t="s">
        <v>140</v>
      </c>
      <c r="J275" s="26" t="s">
        <v>16</v>
      </c>
      <c r="K275" s="27">
        <f>E275</f>
        <v>30661.27</v>
      </c>
    </row>
    <row r="276" spans="1:11" s="29" customFormat="1">
      <c r="A276" s="29" t="s">
        <v>187</v>
      </c>
      <c r="B276" s="33" t="s">
        <v>1172</v>
      </c>
      <c r="C276" s="29" t="s">
        <v>18</v>
      </c>
      <c r="D276" s="29" t="s">
        <v>268</v>
      </c>
      <c r="E276" s="31">
        <v>199</v>
      </c>
      <c r="F276" s="29">
        <v>4169</v>
      </c>
      <c r="G276" s="32" t="s">
        <v>531</v>
      </c>
      <c r="H276" s="29" t="s">
        <v>14</v>
      </c>
      <c r="I276" s="29" t="s">
        <v>188</v>
      </c>
      <c r="J276" s="29" t="s">
        <v>16</v>
      </c>
    </row>
    <row r="277" spans="1:11" s="29" customFormat="1">
      <c r="A277" s="29" t="s">
        <v>187</v>
      </c>
      <c r="B277" s="29" t="s">
        <v>1172</v>
      </c>
      <c r="C277" s="29" t="s">
        <v>18</v>
      </c>
      <c r="D277" s="29" t="s">
        <v>267</v>
      </c>
      <c r="E277" s="31">
        <v>222</v>
      </c>
      <c r="F277" s="29">
        <v>4169</v>
      </c>
      <c r="G277" s="32" t="s">
        <v>531</v>
      </c>
      <c r="H277" s="29" t="s">
        <v>14</v>
      </c>
      <c r="I277" s="29" t="s">
        <v>188</v>
      </c>
      <c r="J277" s="29" t="s">
        <v>16</v>
      </c>
    </row>
    <row r="278" spans="1:11" s="26" customFormat="1">
      <c r="A278" s="26" t="s">
        <v>187</v>
      </c>
      <c r="B278" s="26" t="s">
        <v>1172</v>
      </c>
      <c r="C278" s="26" t="s">
        <v>18</v>
      </c>
      <c r="D278" s="26" t="s">
        <v>189</v>
      </c>
      <c r="E278" s="27">
        <v>17118.009999999998</v>
      </c>
      <c r="F278" s="26">
        <v>4169</v>
      </c>
      <c r="G278" s="28" t="s">
        <v>531</v>
      </c>
      <c r="H278" s="26" t="s">
        <v>14</v>
      </c>
      <c r="I278" s="26" t="s">
        <v>188</v>
      </c>
      <c r="J278" s="26" t="s">
        <v>16</v>
      </c>
      <c r="K278" s="27">
        <f>SUM(E276:E278)</f>
        <v>17539.009999999998</v>
      </c>
    </row>
    <row r="279" spans="1:11" s="29" customFormat="1">
      <c r="A279" s="29" t="s">
        <v>27</v>
      </c>
      <c r="B279" s="29" t="s">
        <v>407</v>
      </c>
      <c r="C279" s="29" t="s">
        <v>13</v>
      </c>
      <c r="D279" s="29" t="s">
        <v>408</v>
      </c>
      <c r="E279" s="31">
        <v>2000</v>
      </c>
      <c r="F279" s="29">
        <v>3574</v>
      </c>
      <c r="G279" s="32">
        <v>41860</v>
      </c>
      <c r="H279" s="29" t="s">
        <v>14</v>
      </c>
      <c r="I279" s="29" t="s">
        <v>28</v>
      </c>
      <c r="J279" s="29" t="s">
        <v>16</v>
      </c>
    </row>
    <row r="280" spans="1:11" s="26" customFormat="1">
      <c r="A280" s="26" t="s">
        <v>44</v>
      </c>
      <c r="B280" s="26" t="s">
        <v>636</v>
      </c>
      <c r="C280" s="26" t="s">
        <v>13</v>
      </c>
      <c r="D280" s="26" t="s">
        <v>637</v>
      </c>
      <c r="E280" s="27">
        <v>2500</v>
      </c>
      <c r="F280" s="26">
        <v>3745</v>
      </c>
      <c r="G280" s="28">
        <v>41921</v>
      </c>
      <c r="H280" s="26" t="s">
        <v>14</v>
      </c>
      <c r="I280" s="26" t="s">
        <v>28</v>
      </c>
      <c r="J280" s="26" t="s">
        <v>16</v>
      </c>
      <c r="K280" s="27">
        <f>SUM(E279:E280)</f>
        <v>4500</v>
      </c>
    </row>
    <row r="281" spans="1:11" s="29" customFormat="1">
      <c r="A281" s="29" t="s">
        <v>252</v>
      </c>
      <c r="B281" s="29" t="s">
        <v>414</v>
      </c>
      <c r="C281" s="29" t="s">
        <v>18</v>
      </c>
      <c r="D281" s="29" t="s">
        <v>415</v>
      </c>
      <c r="E281" s="31">
        <v>4596.2</v>
      </c>
      <c r="F281" s="29">
        <v>3589</v>
      </c>
      <c r="G281" s="32">
        <v>41768</v>
      </c>
      <c r="H281" s="29" t="s">
        <v>14</v>
      </c>
      <c r="I281" s="29" t="s">
        <v>24</v>
      </c>
      <c r="J281" s="29" t="s">
        <v>16</v>
      </c>
    </row>
    <row r="282" spans="1:11" s="29" customFormat="1">
      <c r="A282" s="29" t="s">
        <v>239</v>
      </c>
      <c r="B282" s="29" t="s">
        <v>575</v>
      </c>
      <c r="C282" s="29" t="s">
        <v>13</v>
      </c>
      <c r="D282" s="29" t="s">
        <v>576</v>
      </c>
      <c r="E282" s="31">
        <v>5000</v>
      </c>
      <c r="F282" s="29">
        <v>3719</v>
      </c>
      <c r="G282" s="29" t="s">
        <v>557</v>
      </c>
      <c r="H282" s="29" t="s">
        <v>14</v>
      </c>
      <c r="I282" s="29" t="s">
        <v>24</v>
      </c>
      <c r="J282" s="29" t="s">
        <v>16</v>
      </c>
    </row>
    <row r="283" spans="1:11" s="29" customFormat="1">
      <c r="A283" s="29" t="s">
        <v>1050</v>
      </c>
      <c r="B283" s="29" t="s">
        <v>1051</v>
      </c>
      <c r="C283" s="29" t="s">
        <v>13</v>
      </c>
      <c r="D283" s="29" t="s">
        <v>1052</v>
      </c>
      <c r="E283" s="31">
        <v>60</v>
      </c>
      <c r="F283" s="29">
        <v>4027</v>
      </c>
      <c r="G283" s="32" t="s">
        <v>882</v>
      </c>
      <c r="H283" s="29" t="s">
        <v>14</v>
      </c>
      <c r="I283" s="29" t="s">
        <v>24</v>
      </c>
      <c r="J283" s="29" t="s">
        <v>16</v>
      </c>
    </row>
    <row r="284" spans="1:11" s="26" customFormat="1">
      <c r="A284" s="26" t="s">
        <v>1050</v>
      </c>
      <c r="B284" s="26" t="s">
        <v>1053</v>
      </c>
      <c r="C284" s="26" t="s">
        <v>13</v>
      </c>
      <c r="D284" s="26" t="s">
        <v>1054</v>
      </c>
      <c r="E284" s="27">
        <v>198</v>
      </c>
      <c r="F284" s="26">
        <v>4027</v>
      </c>
      <c r="G284" s="28" t="s">
        <v>882</v>
      </c>
      <c r="H284" s="26" t="s">
        <v>14</v>
      </c>
      <c r="I284" s="26" t="s">
        <v>24</v>
      </c>
      <c r="J284" s="26" t="s">
        <v>16</v>
      </c>
      <c r="K284" s="27">
        <f>SUM(E281:E284)</f>
        <v>9854.2000000000007</v>
      </c>
    </row>
    <row r="285" spans="1:11" s="29" customFormat="1">
      <c r="A285" s="29" t="s">
        <v>42</v>
      </c>
      <c r="B285" s="29" t="s">
        <v>428</v>
      </c>
      <c r="C285" s="29" t="s">
        <v>18</v>
      </c>
      <c r="D285" s="29" t="s">
        <v>429</v>
      </c>
      <c r="E285" s="31">
        <v>5000</v>
      </c>
      <c r="F285" s="29">
        <v>3604</v>
      </c>
      <c r="G285" s="32">
        <v>41768</v>
      </c>
      <c r="H285" s="29" t="s">
        <v>14</v>
      </c>
      <c r="I285" s="29" t="s">
        <v>75</v>
      </c>
      <c r="J285" s="29" t="s">
        <v>16</v>
      </c>
    </row>
    <row r="286" spans="1:11" s="29" customFormat="1">
      <c r="A286" s="29" t="s">
        <v>42</v>
      </c>
      <c r="B286" s="29" t="s">
        <v>432</v>
      </c>
      <c r="C286" s="29" t="s">
        <v>18</v>
      </c>
      <c r="D286" s="29" t="s">
        <v>433</v>
      </c>
      <c r="E286" s="31">
        <v>6785.49</v>
      </c>
      <c r="F286" s="29">
        <v>3608</v>
      </c>
      <c r="G286" s="32">
        <v>41768</v>
      </c>
      <c r="H286" s="29" t="s">
        <v>14</v>
      </c>
      <c r="I286" s="29" t="s">
        <v>75</v>
      </c>
      <c r="J286" s="29" t="s">
        <v>16</v>
      </c>
    </row>
    <row r="287" spans="1:11" s="26" customFormat="1">
      <c r="A287" s="26" t="s">
        <v>1055</v>
      </c>
      <c r="B287" s="26" t="s">
        <v>1056</v>
      </c>
      <c r="C287" s="26" t="s">
        <v>13</v>
      </c>
      <c r="D287" s="26" t="s">
        <v>1057</v>
      </c>
      <c r="E287" s="27">
        <v>1250</v>
      </c>
      <c r="F287" s="26">
        <v>4027</v>
      </c>
      <c r="G287" s="28" t="s">
        <v>882</v>
      </c>
      <c r="H287" s="26" t="s">
        <v>14</v>
      </c>
      <c r="I287" s="26" t="s">
        <v>75</v>
      </c>
      <c r="J287" s="26" t="s">
        <v>16</v>
      </c>
      <c r="K287" s="27">
        <f>SUM(E285:E287)</f>
        <v>13035.49</v>
      </c>
    </row>
    <row r="288" spans="1:11" s="26" customFormat="1">
      <c r="A288" s="26" t="s">
        <v>947</v>
      </c>
      <c r="B288" s="26" t="s">
        <v>948</v>
      </c>
      <c r="C288" s="26" t="s">
        <v>18</v>
      </c>
      <c r="D288" s="26" t="s">
        <v>949</v>
      </c>
      <c r="E288" s="27">
        <v>1067.2</v>
      </c>
      <c r="F288" s="26">
        <v>3970</v>
      </c>
      <c r="G288" s="28">
        <v>41768</v>
      </c>
      <c r="H288" s="26" t="s">
        <v>14</v>
      </c>
      <c r="I288" s="26" t="s">
        <v>950</v>
      </c>
      <c r="J288" s="26" t="s">
        <v>16</v>
      </c>
      <c r="K288" s="27">
        <f>E288</f>
        <v>1067.2</v>
      </c>
    </row>
    <row r="289" spans="1:11" s="26" customFormat="1">
      <c r="A289" s="26" t="s">
        <v>813</v>
      </c>
      <c r="B289" s="26" t="s">
        <v>814</v>
      </c>
      <c r="C289" s="26" t="s">
        <v>18</v>
      </c>
      <c r="D289" s="26" t="s">
        <v>815</v>
      </c>
      <c r="E289" s="27">
        <v>11098.88</v>
      </c>
      <c r="F289" s="26">
        <v>3854</v>
      </c>
      <c r="G289" s="28" t="s">
        <v>739</v>
      </c>
      <c r="H289" s="26" t="s">
        <v>14</v>
      </c>
      <c r="I289" s="26" t="s">
        <v>242</v>
      </c>
      <c r="J289" s="26" t="s">
        <v>16</v>
      </c>
      <c r="K289" s="27">
        <f>E289</f>
        <v>11098.88</v>
      </c>
    </row>
    <row r="290" spans="1:11" s="29" customFormat="1">
      <c r="A290" s="29" t="s">
        <v>139</v>
      </c>
      <c r="B290" s="29" t="s">
        <v>841</v>
      </c>
      <c r="C290" s="29" t="s">
        <v>18</v>
      </c>
      <c r="D290" s="29" t="s">
        <v>842</v>
      </c>
      <c r="E290" s="31">
        <v>2438</v>
      </c>
      <c r="F290" s="29">
        <v>3864</v>
      </c>
      <c r="G290" s="29" t="s">
        <v>739</v>
      </c>
      <c r="H290" s="29" t="s">
        <v>14</v>
      </c>
      <c r="I290" s="29" t="s">
        <v>223</v>
      </c>
      <c r="J290" s="29" t="s">
        <v>16</v>
      </c>
    </row>
    <row r="291" spans="1:11" s="26" customFormat="1">
      <c r="A291" s="26" t="s">
        <v>962</v>
      </c>
      <c r="B291" s="26" t="s">
        <v>963</v>
      </c>
      <c r="C291" s="26" t="s">
        <v>18</v>
      </c>
      <c r="D291" s="26" t="s">
        <v>568</v>
      </c>
      <c r="E291" s="27">
        <v>3180</v>
      </c>
      <c r="F291" s="26">
        <v>3994</v>
      </c>
      <c r="G291" s="28" t="s">
        <v>551</v>
      </c>
      <c r="H291" s="26" t="s">
        <v>14</v>
      </c>
      <c r="I291" s="26" t="s">
        <v>223</v>
      </c>
      <c r="J291" s="26" t="s">
        <v>16</v>
      </c>
      <c r="K291" s="27">
        <f>SUM(E290:E291)</f>
        <v>5618</v>
      </c>
    </row>
    <row r="292" spans="1:11" s="26" customFormat="1">
      <c r="A292" s="26" t="s">
        <v>287</v>
      </c>
      <c r="B292" s="26" t="s">
        <v>826</v>
      </c>
      <c r="C292" s="26" t="s">
        <v>18</v>
      </c>
      <c r="D292" s="26" t="s">
        <v>827</v>
      </c>
      <c r="E292" s="27">
        <v>3248</v>
      </c>
      <c r="F292" s="26">
        <v>3858</v>
      </c>
      <c r="G292" s="28" t="s">
        <v>739</v>
      </c>
      <c r="H292" s="26" t="s">
        <v>14</v>
      </c>
      <c r="I292" s="26" t="s">
        <v>43</v>
      </c>
      <c r="J292" s="26" t="s">
        <v>16</v>
      </c>
      <c r="K292" s="27">
        <f>E292</f>
        <v>3248</v>
      </c>
    </row>
    <row r="293" spans="1:11" s="29" customFormat="1">
      <c r="A293" s="29" t="s">
        <v>378</v>
      </c>
      <c r="B293" s="29" t="s">
        <v>379</v>
      </c>
      <c r="C293" s="29" t="s">
        <v>13</v>
      </c>
      <c r="D293" s="29" t="s">
        <v>380</v>
      </c>
      <c r="E293" s="31">
        <v>400</v>
      </c>
      <c r="F293" s="29">
        <v>3558</v>
      </c>
      <c r="G293" s="32">
        <v>41738</v>
      </c>
      <c r="H293" s="29" t="s">
        <v>14</v>
      </c>
      <c r="I293" s="29" t="s">
        <v>58</v>
      </c>
      <c r="J293" s="29" t="s">
        <v>16</v>
      </c>
    </row>
    <row r="294" spans="1:11" s="29" customFormat="1">
      <c r="A294" s="29" t="s">
        <v>516</v>
      </c>
      <c r="B294" s="29" t="s">
        <v>517</v>
      </c>
      <c r="C294" s="29" t="s">
        <v>18</v>
      </c>
      <c r="D294" s="29" t="s">
        <v>518</v>
      </c>
      <c r="E294" s="31">
        <v>7183.88</v>
      </c>
      <c r="F294" s="29">
        <v>3668</v>
      </c>
      <c r="G294" s="32">
        <v>41707</v>
      </c>
      <c r="H294" s="29" t="s">
        <v>14</v>
      </c>
      <c r="I294" s="29" t="s">
        <v>58</v>
      </c>
      <c r="J294" s="29" t="s">
        <v>16</v>
      </c>
    </row>
    <row r="295" spans="1:11" s="29" customFormat="1">
      <c r="A295" s="29" t="s">
        <v>77</v>
      </c>
      <c r="B295" s="29" t="s">
        <v>519</v>
      </c>
      <c r="C295" s="29" t="s">
        <v>78</v>
      </c>
      <c r="D295" s="29" t="s">
        <v>520</v>
      </c>
      <c r="E295" s="31">
        <v>2416.5</v>
      </c>
      <c r="F295" s="29">
        <v>3699</v>
      </c>
      <c r="G295" s="32">
        <v>41768</v>
      </c>
      <c r="H295" s="29" t="s">
        <v>14</v>
      </c>
      <c r="I295" s="29" t="s">
        <v>58</v>
      </c>
      <c r="J295" s="29" t="s">
        <v>16</v>
      </c>
    </row>
    <row r="296" spans="1:11" s="29" customFormat="1">
      <c r="A296" s="29" t="s">
        <v>516</v>
      </c>
      <c r="B296" s="29" t="s">
        <v>534</v>
      </c>
      <c r="C296" s="29" t="s">
        <v>18</v>
      </c>
      <c r="D296" s="29" t="s">
        <v>247</v>
      </c>
      <c r="E296" s="31">
        <v>10887.76</v>
      </c>
      <c r="F296" s="29">
        <v>3705</v>
      </c>
      <c r="G296" s="32" t="s">
        <v>531</v>
      </c>
      <c r="H296" s="29" t="s">
        <v>14</v>
      </c>
      <c r="I296" s="29" t="s">
        <v>58</v>
      </c>
      <c r="J296" s="29" t="s">
        <v>16</v>
      </c>
    </row>
    <row r="297" spans="1:11" s="26" customFormat="1">
      <c r="A297" s="26" t="s">
        <v>77</v>
      </c>
      <c r="B297" s="26" t="s">
        <v>721</v>
      </c>
      <c r="C297" s="26" t="s">
        <v>78</v>
      </c>
      <c r="D297" s="26" t="s">
        <v>722</v>
      </c>
      <c r="E297" s="27">
        <v>2900</v>
      </c>
      <c r="F297" s="26">
        <v>3795</v>
      </c>
      <c r="G297" s="28">
        <v>41982</v>
      </c>
      <c r="H297" s="26" t="s">
        <v>14</v>
      </c>
      <c r="I297" s="26" t="s">
        <v>58</v>
      </c>
      <c r="J297" s="26" t="s">
        <v>16</v>
      </c>
      <c r="K297" s="27">
        <f>SUM(E293:E297)</f>
        <v>23788.14</v>
      </c>
    </row>
    <row r="298" spans="1:11" s="26" customFormat="1">
      <c r="A298" s="26" t="s">
        <v>604</v>
      </c>
      <c r="B298" s="26" t="s">
        <v>605</v>
      </c>
      <c r="C298" s="26" t="s">
        <v>13</v>
      </c>
      <c r="D298" s="26" t="s">
        <v>606</v>
      </c>
      <c r="E298" s="27">
        <v>200</v>
      </c>
      <c r="F298" s="26">
        <v>3719</v>
      </c>
      <c r="G298" s="26" t="s">
        <v>557</v>
      </c>
      <c r="H298" s="26" t="s">
        <v>14</v>
      </c>
      <c r="I298" s="26" t="s">
        <v>95</v>
      </c>
      <c r="J298" s="26" t="s">
        <v>16</v>
      </c>
      <c r="K298" s="27">
        <f>E298</f>
        <v>200</v>
      </c>
    </row>
    <row r="299" spans="1:11" s="29" customFormat="1">
      <c r="A299" s="29" t="s">
        <v>381</v>
      </c>
      <c r="B299" s="29" t="s">
        <v>382</v>
      </c>
      <c r="C299" s="29" t="s">
        <v>13</v>
      </c>
      <c r="D299" s="29" t="s">
        <v>383</v>
      </c>
      <c r="E299" s="31">
        <v>1000</v>
      </c>
      <c r="F299" s="29">
        <v>3558</v>
      </c>
      <c r="G299" s="32">
        <v>41738</v>
      </c>
      <c r="H299" s="29" t="s">
        <v>14</v>
      </c>
      <c r="I299" s="29" t="s">
        <v>54</v>
      </c>
      <c r="J299" s="29" t="s">
        <v>16</v>
      </c>
    </row>
    <row r="300" spans="1:11" s="29" customFormat="1">
      <c r="A300" s="29" t="s">
        <v>63</v>
      </c>
      <c r="B300" s="29" t="s">
        <v>430</v>
      </c>
      <c r="C300" s="29" t="s">
        <v>13</v>
      </c>
      <c r="D300" s="29" t="s">
        <v>431</v>
      </c>
      <c r="E300" s="31">
        <v>4100</v>
      </c>
      <c r="F300" s="29">
        <v>3606</v>
      </c>
      <c r="G300" s="32">
        <v>41799</v>
      </c>
      <c r="H300" s="29" t="s">
        <v>14</v>
      </c>
      <c r="I300" s="29" t="s">
        <v>54</v>
      </c>
      <c r="J300" s="29" t="s">
        <v>16</v>
      </c>
    </row>
    <row r="301" spans="1:11" s="29" customFormat="1">
      <c r="A301" s="29" t="s">
        <v>127</v>
      </c>
      <c r="B301" s="29" t="s">
        <v>732</v>
      </c>
      <c r="C301" s="29" t="s">
        <v>18</v>
      </c>
      <c r="D301" s="29" t="s">
        <v>733</v>
      </c>
      <c r="E301" s="31">
        <v>3712</v>
      </c>
      <c r="F301" s="29">
        <v>3805</v>
      </c>
      <c r="G301" s="32" t="s">
        <v>725</v>
      </c>
      <c r="H301" s="29" t="s">
        <v>14</v>
      </c>
      <c r="I301" s="29" t="s">
        <v>54</v>
      </c>
      <c r="J301" s="29" t="s">
        <v>16</v>
      </c>
    </row>
    <row r="302" spans="1:11" s="29" customFormat="1">
      <c r="A302" s="29" t="s">
        <v>127</v>
      </c>
      <c r="B302" s="29" t="s">
        <v>734</v>
      </c>
      <c r="C302" s="29" t="s">
        <v>18</v>
      </c>
      <c r="D302" s="29" t="s">
        <v>735</v>
      </c>
      <c r="E302" s="31">
        <v>1055.5999999999999</v>
      </c>
      <c r="F302" s="29">
        <v>3805</v>
      </c>
      <c r="G302" s="32" t="s">
        <v>725</v>
      </c>
      <c r="H302" s="29" t="s">
        <v>14</v>
      </c>
      <c r="I302" s="29" t="s">
        <v>54</v>
      </c>
      <c r="J302" s="29" t="s">
        <v>16</v>
      </c>
    </row>
    <row r="303" spans="1:11" s="29" customFormat="1">
      <c r="A303" s="29" t="s">
        <v>244</v>
      </c>
      <c r="B303" s="29" t="s">
        <v>748</v>
      </c>
      <c r="C303" s="29" t="s">
        <v>18</v>
      </c>
      <c r="D303" s="29" t="s">
        <v>134</v>
      </c>
      <c r="E303" s="31">
        <v>5916</v>
      </c>
      <c r="F303" s="29">
        <v>3811</v>
      </c>
      <c r="G303" s="32" t="s">
        <v>739</v>
      </c>
      <c r="H303" s="29" t="s">
        <v>14</v>
      </c>
      <c r="I303" s="29" t="s">
        <v>54</v>
      </c>
      <c r="J303" s="29" t="s">
        <v>16</v>
      </c>
    </row>
    <row r="304" spans="1:11" s="29" customFormat="1">
      <c r="A304" s="29" t="s">
        <v>136</v>
      </c>
      <c r="B304" s="29" t="s">
        <v>818</v>
      </c>
      <c r="C304" s="29" t="s">
        <v>18</v>
      </c>
      <c r="D304" s="29" t="s">
        <v>819</v>
      </c>
      <c r="E304" s="31">
        <v>1937.2</v>
      </c>
      <c r="F304" s="29">
        <v>3855</v>
      </c>
      <c r="G304" s="32" t="s">
        <v>739</v>
      </c>
      <c r="H304" s="29" t="s">
        <v>14</v>
      </c>
      <c r="I304" s="29" t="s">
        <v>54</v>
      </c>
      <c r="J304" s="29" t="s">
        <v>16</v>
      </c>
    </row>
    <row r="305" spans="1:11" s="29" customFormat="1">
      <c r="A305" s="29" t="s">
        <v>136</v>
      </c>
      <c r="B305" s="29" t="s">
        <v>820</v>
      </c>
      <c r="C305" s="29" t="s">
        <v>18</v>
      </c>
      <c r="D305" s="29" t="s">
        <v>821</v>
      </c>
      <c r="E305" s="31">
        <v>1624</v>
      </c>
      <c r="F305" s="29">
        <v>3855</v>
      </c>
      <c r="G305" s="29" t="s">
        <v>739</v>
      </c>
      <c r="H305" s="29" t="s">
        <v>14</v>
      </c>
      <c r="I305" s="29" t="s">
        <v>54</v>
      </c>
      <c r="J305" s="29" t="s">
        <v>16</v>
      </c>
    </row>
    <row r="306" spans="1:11" s="29" customFormat="1">
      <c r="A306" s="29" t="s">
        <v>63</v>
      </c>
      <c r="B306" s="29" t="s">
        <v>822</v>
      </c>
      <c r="C306" s="29" t="s">
        <v>13</v>
      </c>
      <c r="D306" s="29" t="s">
        <v>823</v>
      </c>
      <c r="E306" s="31">
        <v>1800</v>
      </c>
      <c r="F306" s="29">
        <v>3856</v>
      </c>
      <c r="G306" s="32" t="s">
        <v>739</v>
      </c>
      <c r="H306" s="29" t="s">
        <v>14</v>
      </c>
      <c r="I306" s="29" t="s">
        <v>54</v>
      </c>
      <c r="J306" s="29" t="s">
        <v>16</v>
      </c>
    </row>
    <row r="307" spans="1:11" s="29" customFormat="1">
      <c r="A307" s="29" t="s">
        <v>896</v>
      </c>
      <c r="B307" s="29" t="s">
        <v>897</v>
      </c>
      <c r="C307" s="29" t="s">
        <v>18</v>
      </c>
      <c r="D307" s="29" t="s">
        <v>898</v>
      </c>
      <c r="E307" s="31">
        <v>3132</v>
      </c>
      <c r="F307" s="29">
        <v>3872</v>
      </c>
      <c r="G307" s="32" t="s">
        <v>719</v>
      </c>
      <c r="H307" s="29" t="s">
        <v>14</v>
      </c>
      <c r="I307" s="29" t="s">
        <v>54</v>
      </c>
      <c r="J307" s="29" t="s">
        <v>16</v>
      </c>
    </row>
    <row r="308" spans="1:11" s="29" customFormat="1">
      <c r="A308" s="29" t="s">
        <v>63</v>
      </c>
      <c r="B308" s="29" t="s">
        <v>1113</v>
      </c>
      <c r="C308" s="29" t="s">
        <v>13</v>
      </c>
      <c r="D308" s="29" t="s">
        <v>1114</v>
      </c>
      <c r="E308" s="31">
        <v>1600</v>
      </c>
      <c r="F308" s="29">
        <v>4028</v>
      </c>
      <c r="G308" s="32">
        <v>41982</v>
      </c>
      <c r="H308" s="29" t="s">
        <v>14</v>
      </c>
      <c r="I308" s="29" t="s">
        <v>54</v>
      </c>
      <c r="J308" s="29" t="s">
        <v>16</v>
      </c>
    </row>
    <row r="309" spans="1:11" s="26" customFormat="1">
      <c r="A309" s="26" t="s">
        <v>53</v>
      </c>
      <c r="B309" s="26" t="s">
        <v>1115</v>
      </c>
      <c r="C309" s="26" t="s">
        <v>13</v>
      </c>
      <c r="D309" s="26" t="s">
        <v>1116</v>
      </c>
      <c r="E309" s="27">
        <v>1700</v>
      </c>
      <c r="F309" s="26">
        <v>4028</v>
      </c>
      <c r="G309" s="28">
        <v>41982</v>
      </c>
      <c r="H309" s="26" t="s">
        <v>14</v>
      </c>
      <c r="I309" s="26" t="s">
        <v>54</v>
      </c>
      <c r="J309" s="26" t="s">
        <v>16</v>
      </c>
      <c r="K309" s="27">
        <f>SUM(E299:E309)</f>
        <v>27576.799999999999</v>
      </c>
    </row>
    <row r="310" spans="1:11" s="29" customFormat="1">
      <c r="A310" s="29" t="s">
        <v>307</v>
      </c>
      <c r="B310" s="29" t="s">
        <v>308</v>
      </c>
      <c r="C310" s="29" t="s">
        <v>13</v>
      </c>
      <c r="D310" s="29" t="s">
        <v>309</v>
      </c>
      <c r="E310" s="31">
        <v>2500</v>
      </c>
      <c r="F310" s="29">
        <v>3525</v>
      </c>
      <c r="G310" s="32">
        <v>41679</v>
      </c>
      <c r="H310" s="29" t="s">
        <v>14</v>
      </c>
      <c r="I310" s="29" t="s">
        <v>128</v>
      </c>
      <c r="J310" s="29" t="s">
        <v>16</v>
      </c>
    </row>
    <row r="311" spans="1:11" s="29" customFormat="1">
      <c r="A311" s="29" t="s">
        <v>151</v>
      </c>
      <c r="B311" s="29" t="s">
        <v>315</v>
      </c>
      <c r="C311" s="29" t="s">
        <v>18</v>
      </c>
      <c r="D311" s="29" t="s">
        <v>224</v>
      </c>
      <c r="E311" s="31">
        <v>7482</v>
      </c>
      <c r="F311" s="29">
        <v>3534</v>
      </c>
      <c r="G311" s="32">
        <v>41679</v>
      </c>
      <c r="H311" s="29" t="s">
        <v>14</v>
      </c>
      <c r="I311" s="29" t="s">
        <v>128</v>
      </c>
      <c r="J311" s="29" t="s">
        <v>16</v>
      </c>
    </row>
    <row r="312" spans="1:11" s="29" customFormat="1">
      <c r="A312" s="29" t="s">
        <v>151</v>
      </c>
      <c r="B312" s="29" t="s">
        <v>323</v>
      </c>
      <c r="C312" s="29" t="s">
        <v>18</v>
      </c>
      <c r="D312" s="29" t="s">
        <v>324</v>
      </c>
      <c r="E312" s="31">
        <v>9860</v>
      </c>
      <c r="F312" s="29">
        <v>3543</v>
      </c>
      <c r="G312" s="32">
        <v>41679</v>
      </c>
      <c r="H312" s="29" t="s">
        <v>14</v>
      </c>
      <c r="I312" s="29" t="s">
        <v>128</v>
      </c>
      <c r="J312" s="29" t="s">
        <v>16</v>
      </c>
    </row>
    <row r="313" spans="1:11" s="26" customFormat="1">
      <c r="A313" s="26" t="s">
        <v>1117</v>
      </c>
      <c r="B313" s="26" t="s">
        <v>1118</v>
      </c>
      <c r="C313" s="26" t="s">
        <v>13</v>
      </c>
      <c r="D313" s="26" t="s">
        <v>1119</v>
      </c>
      <c r="E313" s="27">
        <v>620</v>
      </c>
      <c r="F313" s="26">
        <v>4028</v>
      </c>
      <c r="G313" s="28">
        <v>41982</v>
      </c>
      <c r="H313" s="26" t="s">
        <v>14</v>
      </c>
      <c r="I313" s="26" t="s">
        <v>128</v>
      </c>
      <c r="J313" s="26" t="s">
        <v>16</v>
      </c>
      <c r="K313" s="27">
        <f>SUM(E310:E313)</f>
        <v>20462</v>
      </c>
    </row>
    <row r="314" spans="1:11" s="29" customFormat="1">
      <c r="A314" s="29" t="s">
        <v>248</v>
      </c>
      <c r="B314" s="29" t="s">
        <v>723</v>
      </c>
      <c r="C314" s="29" t="s">
        <v>18</v>
      </c>
      <c r="D314" s="29" t="s">
        <v>724</v>
      </c>
      <c r="E314" s="31">
        <v>749.94</v>
      </c>
      <c r="F314" s="29">
        <v>3802</v>
      </c>
      <c r="G314" s="29" t="s">
        <v>725</v>
      </c>
      <c r="H314" s="29" t="s">
        <v>14</v>
      </c>
      <c r="I314" s="29" t="s">
        <v>141</v>
      </c>
      <c r="J314" s="29" t="s">
        <v>16</v>
      </c>
    </row>
    <row r="315" spans="1:11" s="29" customFormat="1">
      <c r="A315" s="29" t="s">
        <v>248</v>
      </c>
      <c r="B315" s="29" t="s">
        <v>726</v>
      </c>
      <c r="C315" s="29" t="s">
        <v>18</v>
      </c>
      <c r="D315" s="29" t="s">
        <v>727</v>
      </c>
      <c r="E315" s="31">
        <v>749.94</v>
      </c>
      <c r="F315" s="29">
        <v>3802</v>
      </c>
      <c r="G315" s="32" t="s">
        <v>725</v>
      </c>
      <c r="H315" s="29" t="s">
        <v>14</v>
      </c>
      <c r="I315" s="29" t="s">
        <v>141</v>
      </c>
      <c r="J315" s="29" t="s">
        <v>16</v>
      </c>
    </row>
    <row r="316" spans="1:11" s="26" customFormat="1">
      <c r="A316" s="26" t="s">
        <v>248</v>
      </c>
      <c r="B316" s="26" t="s">
        <v>728</v>
      </c>
      <c r="C316" s="26" t="s">
        <v>18</v>
      </c>
      <c r="D316" s="26" t="s">
        <v>729</v>
      </c>
      <c r="E316" s="27">
        <v>749.94</v>
      </c>
      <c r="F316" s="26">
        <v>3802</v>
      </c>
      <c r="G316" s="28" t="s">
        <v>725</v>
      </c>
      <c r="H316" s="26" t="s">
        <v>14</v>
      </c>
      <c r="I316" s="26" t="s">
        <v>141</v>
      </c>
      <c r="J316" s="26" t="s">
        <v>16</v>
      </c>
      <c r="K316" s="27">
        <f>SUM(E314:E316)</f>
        <v>2249.8200000000002</v>
      </c>
    </row>
    <row r="317" spans="1:11" s="29" customFormat="1">
      <c r="A317" s="29" t="s">
        <v>34</v>
      </c>
      <c r="B317" s="29" t="s">
        <v>384</v>
      </c>
      <c r="C317" s="29" t="s">
        <v>35</v>
      </c>
      <c r="D317" s="29" t="s">
        <v>385</v>
      </c>
      <c r="E317" s="31">
        <v>492</v>
      </c>
      <c r="F317" s="29">
        <v>3558</v>
      </c>
      <c r="G317" s="32">
        <v>41738</v>
      </c>
      <c r="H317" s="29" t="s">
        <v>14</v>
      </c>
      <c r="I317" s="29" t="s">
        <v>36</v>
      </c>
      <c r="J317" s="29" t="s">
        <v>16</v>
      </c>
    </row>
    <row r="318" spans="1:11" s="29" customFormat="1">
      <c r="A318" s="29" t="s">
        <v>34</v>
      </c>
      <c r="B318" s="29" t="s">
        <v>384</v>
      </c>
      <c r="C318" s="29" t="s">
        <v>35</v>
      </c>
      <c r="D318" s="29" t="s">
        <v>386</v>
      </c>
      <c r="E318" s="31">
        <v>610</v>
      </c>
      <c r="F318" s="29">
        <v>3558</v>
      </c>
      <c r="G318" s="32">
        <v>41738</v>
      </c>
      <c r="H318" s="29" t="s">
        <v>14</v>
      </c>
      <c r="I318" s="29" t="s">
        <v>36</v>
      </c>
      <c r="J318" s="29" t="s">
        <v>16</v>
      </c>
    </row>
    <row r="319" spans="1:11" s="29" customFormat="1">
      <c r="A319" s="29" t="s">
        <v>226</v>
      </c>
      <c r="B319" s="29" t="s">
        <v>387</v>
      </c>
      <c r="C319" s="29" t="s">
        <v>35</v>
      </c>
      <c r="D319" s="29" t="s">
        <v>388</v>
      </c>
      <c r="E319" s="31">
        <v>370.69</v>
      </c>
      <c r="F319" s="29">
        <v>3558</v>
      </c>
      <c r="G319" s="32">
        <v>41738</v>
      </c>
      <c r="H319" s="29" t="s">
        <v>14</v>
      </c>
      <c r="I319" s="29" t="s">
        <v>36</v>
      </c>
      <c r="J319" s="29" t="s">
        <v>16</v>
      </c>
    </row>
    <row r="320" spans="1:11" s="29" customFormat="1">
      <c r="A320" s="29" t="s">
        <v>227</v>
      </c>
      <c r="B320" s="29" t="s">
        <v>389</v>
      </c>
      <c r="C320" s="29" t="s">
        <v>35</v>
      </c>
      <c r="D320" s="29" t="s">
        <v>390</v>
      </c>
      <c r="E320" s="31">
        <v>316.3</v>
      </c>
      <c r="F320" s="29">
        <v>3558</v>
      </c>
      <c r="G320" s="32">
        <v>41738</v>
      </c>
      <c r="H320" s="29" t="s">
        <v>14</v>
      </c>
      <c r="I320" s="29" t="s">
        <v>36</v>
      </c>
      <c r="J320" s="29" t="s">
        <v>16</v>
      </c>
    </row>
    <row r="321" spans="1:11" s="29" customFormat="1">
      <c r="A321" s="29" t="s">
        <v>250</v>
      </c>
      <c r="B321" s="29" t="s">
        <v>409</v>
      </c>
      <c r="C321" s="29" t="s">
        <v>35</v>
      </c>
      <c r="D321" s="29" t="s">
        <v>410</v>
      </c>
      <c r="E321" s="31">
        <v>22962</v>
      </c>
      <c r="F321" s="29">
        <v>3582</v>
      </c>
      <c r="G321" s="32">
        <v>41860</v>
      </c>
      <c r="H321" s="29" t="s">
        <v>14</v>
      </c>
      <c r="I321" s="29" t="s">
        <v>36</v>
      </c>
      <c r="J321" s="29" t="s">
        <v>16</v>
      </c>
    </row>
    <row r="322" spans="1:11" s="29" customFormat="1">
      <c r="A322" s="29" t="s">
        <v>607</v>
      </c>
      <c r="B322" s="29" t="s">
        <v>608</v>
      </c>
      <c r="C322" s="29" t="s">
        <v>35</v>
      </c>
      <c r="D322" s="29" t="s">
        <v>609</v>
      </c>
      <c r="E322" s="31">
        <v>160.5</v>
      </c>
      <c r="F322" s="29">
        <v>3719</v>
      </c>
      <c r="G322" s="29" t="s">
        <v>557</v>
      </c>
      <c r="H322" s="29" t="s">
        <v>14</v>
      </c>
      <c r="I322" s="29" t="s">
        <v>36</v>
      </c>
      <c r="J322" s="29" t="s">
        <v>16</v>
      </c>
    </row>
    <row r="323" spans="1:11" s="29" customFormat="1">
      <c r="A323" s="29" t="s">
        <v>258</v>
      </c>
      <c r="B323" s="29" t="s">
        <v>1058</v>
      </c>
      <c r="C323" s="29" t="s">
        <v>35</v>
      </c>
      <c r="D323" s="29" t="s">
        <v>1059</v>
      </c>
      <c r="E323" s="31">
        <v>600</v>
      </c>
      <c r="F323" s="29">
        <v>4027</v>
      </c>
      <c r="G323" s="32" t="s">
        <v>882</v>
      </c>
      <c r="H323" s="29" t="s">
        <v>14</v>
      </c>
      <c r="I323" s="29" t="s">
        <v>36</v>
      </c>
      <c r="J323" s="29" t="s">
        <v>16</v>
      </c>
    </row>
    <row r="324" spans="1:11" s="29" customFormat="1">
      <c r="A324" s="29" t="s">
        <v>1120</v>
      </c>
      <c r="B324" s="29" t="s">
        <v>1121</v>
      </c>
      <c r="C324" s="29" t="s">
        <v>35</v>
      </c>
      <c r="D324" s="29" t="s">
        <v>1122</v>
      </c>
      <c r="E324" s="31">
        <v>413.5</v>
      </c>
      <c r="F324" s="29">
        <v>4028</v>
      </c>
      <c r="G324" s="32">
        <v>41982</v>
      </c>
      <c r="H324" s="29" t="s">
        <v>14</v>
      </c>
      <c r="I324" s="29" t="s">
        <v>36</v>
      </c>
      <c r="J324" s="29" t="s">
        <v>16</v>
      </c>
    </row>
    <row r="325" spans="1:11" s="26" customFormat="1">
      <c r="A325" s="26" t="s">
        <v>34</v>
      </c>
      <c r="B325" s="26" t="s">
        <v>1123</v>
      </c>
      <c r="C325" s="26" t="s">
        <v>35</v>
      </c>
      <c r="D325" s="26" t="s">
        <v>1124</v>
      </c>
      <c r="E325" s="27">
        <v>170</v>
      </c>
      <c r="F325" s="26">
        <v>4028</v>
      </c>
      <c r="G325" s="28">
        <v>41982</v>
      </c>
      <c r="H325" s="26" t="s">
        <v>14</v>
      </c>
      <c r="I325" s="26" t="s">
        <v>36</v>
      </c>
      <c r="J325" s="26" t="s">
        <v>16</v>
      </c>
      <c r="K325" s="27">
        <f>SUM(E317:E325)</f>
        <v>26094.99</v>
      </c>
    </row>
    <row r="326" spans="1:11" s="29" customFormat="1">
      <c r="A326" s="29" t="s">
        <v>70</v>
      </c>
      <c r="B326" s="29" t="s">
        <v>839</v>
      </c>
      <c r="C326" s="29" t="s">
        <v>18</v>
      </c>
      <c r="D326" s="29" t="s">
        <v>840</v>
      </c>
      <c r="E326" s="31">
        <v>975</v>
      </c>
      <c r="F326" s="29">
        <v>3863</v>
      </c>
      <c r="G326" s="32" t="s">
        <v>739</v>
      </c>
      <c r="H326" s="29" t="s">
        <v>14</v>
      </c>
      <c r="I326" s="29" t="s">
        <v>38</v>
      </c>
      <c r="J326" s="29" t="s">
        <v>16</v>
      </c>
    </row>
    <row r="327" spans="1:11" s="29" customFormat="1">
      <c r="A327" s="29" t="s">
        <v>1125</v>
      </c>
      <c r="B327" s="29" t="s">
        <v>1126</v>
      </c>
      <c r="C327" s="29" t="s">
        <v>13</v>
      </c>
      <c r="D327" s="29" t="s">
        <v>1127</v>
      </c>
      <c r="E327" s="31">
        <v>1200</v>
      </c>
      <c r="F327" s="29">
        <v>4028</v>
      </c>
      <c r="G327" s="32">
        <v>41982</v>
      </c>
      <c r="H327" s="29" t="s">
        <v>14</v>
      </c>
      <c r="I327" s="29" t="s">
        <v>38</v>
      </c>
      <c r="J327" s="29" t="s">
        <v>16</v>
      </c>
    </row>
    <row r="328" spans="1:11" s="29" customFormat="1">
      <c r="A328" s="29" t="s">
        <v>1128</v>
      </c>
      <c r="B328" s="29" t="s">
        <v>1129</v>
      </c>
      <c r="C328" s="29" t="s">
        <v>13</v>
      </c>
      <c r="D328" s="29" t="s">
        <v>1130</v>
      </c>
      <c r="E328" s="31">
        <v>550</v>
      </c>
      <c r="F328" s="29">
        <v>4028</v>
      </c>
      <c r="G328" s="32">
        <v>41982</v>
      </c>
      <c r="H328" s="29" t="s">
        <v>14</v>
      </c>
      <c r="I328" s="29" t="s">
        <v>38</v>
      </c>
      <c r="J328" s="29" t="s">
        <v>16</v>
      </c>
    </row>
    <row r="329" spans="1:11" s="26" customFormat="1">
      <c r="A329" s="26" t="s">
        <v>37</v>
      </c>
      <c r="B329" s="26" t="s">
        <v>1149</v>
      </c>
      <c r="C329" s="26" t="s">
        <v>18</v>
      </c>
      <c r="D329" s="26" t="s">
        <v>1150</v>
      </c>
      <c r="E329" s="27">
        <v>840</v>
      </c>
      <c r="F329" s="26">
        <v>4028</v>
      </c>
      <c r="G329" s="28">
        <v>41982</v>
      </c>
      <c r="H329" s="26" t="s">
        <v>14</v>
      </c>
      <c r="I329" s="26" t="s">
        <v>38</v>
      </c>
      <c r="J329" s="26" t="s">
        <v>16</v>
      </c>
      <c r="K329" s="27">
        <f>SUM(E326:E329)</f>
        <v>3565</v>
      </c>
    </row>
    <row r="330" spans="1:11" s="29" customFormat="1">
      <c r="A330" s="29" t="s">
        <v>292</v>
      </c>
      <c r="B330" s="29" t="s">
        <v>293</v>
      </c>
      <c r="C330" s="29" t="s">
        <v>13</v>
      </c>
      <c r="D330" s="29" t="s">
        <v>294</v>
      </c>
      <c r="E330" s="31">
        <v>7000</v>
      </c>
      <c r="F330" s="29">
        <v>3520</v>
      </c>
      <c r="G330" s="32">
        <v>41648</v>
      </c>
      <c r="H330" s="29" t="s">
        <v>14</v>
      </c>
      <c r="I330" s="29" t="s">
        <v>15</v>
      </c>
      <c r="J330" s="29" t="s">
        <v>16</v>
      </c>
    </row>
    <row r="331" spans="1:11" s="29" customFormat="1">
      <c r="A331" s="29" t="s">
        <v>295</v>
      </c>
      <c r="B331" s="29" t="s">
        <v>296</v>
      </c>
      <c r="C331" s="29" t="s">
        <v>13</v>
      </c>
      <c r="D331" s="29" t="s">
        <v>297</v>
      </c>
      <c r="E331" s="31">
        <v>6000</v>
      </c>
      <c r="F331" s="29">
        <v>3521</v>
      </c>
      <c r="G331" s="32">
        <v>41648</v>
      </c>
      <c r="H331" s="29" t="s">
        <v>14</v>
      </c>
      <c r="I331" s="29" t="s">
        <v>15</v>
      </c>
      <c r="J331" s="29" t="s">
        <v>16</v>
      </c>
    </row>
    <row r="332" spans="1:11" s="29" customFormat="1">
      <c r="A332" s="29" t="s">
        <v>298</v>
      </c>
      <c r="B332" s="29" t="s">
        <v>299</v>
      </c>
      <c r="C332" s="29" t="s">
        <v>13</v>
      </c>
      <c r="D332" s="29" t="s">
        <v>300</v>
      </c>
      <c r="E332" s="31">
        <v>7000</v>
      </c>
      <c r="F332" s="29">
        <v>3522</v>
      </c>
      <c r="G332" s="32">
        <v>41648</v>
      </c>
      <c r="H332" s="29" t="s">
        <v>14</v>
      </c>
      <c r="I332" s="29" t="s">
        <v>15</v>
      </c>
      <c r="J332" s="29" t="s">
        <v>16</v>
      </c>
    </row>
    <row r="333" spans="1:11" s="29" customFormat="1">
      <c r="A333" s="29" t="s">
        <v>301</v>
      </c>
      <c r="B333" s="29" t="s">
        <v>302</v>
      </c>
      <c r="C333" s="29" t="s">
        <v>13</v>
      </c>
      <c r="D333" s="29" t="s">
        <v>303</v>
      </c>
      <c r="E333" s="31">
        <v>7000</v>
      </c>
      <c r="F333" s="29">
        <v>3523</v>
      </c>
      <c r="G333" s="32">
        <v>41648</v>
      </c>
      <c r="H333" s="29" t="s">
        <v>14</v>
      </c>
      <c r="I333" s="29" t="s">
        <v>15</v>
      </c>
      <c r="J333" s="29" t="s">
        <v>16</v>
      </c>
    </row>
    <row r="334" spans="1:11" s="29" customFormat="1">
      <c r="A334" s="29" t="s">
        <v>304</v>
      </c>
      <c r="B334" s="29" t="s">
        <v>305</v>
      </c>
      <c r="C334" s="29" t="s">
        <v>13</v>
      </c>
      <c r="D334" s="29" t="s">
        <v>306</v>
      </c>
      <c r="E334" s="31">
        <v>8000</v>
      </c>
      <c r="F334" s="29">
        <v>3524</v>
      </c>
      <c r="G334" s="32">
        <v>41648</v>
      </c>
      <c r="H334" s="29" t="s">
        <v>14</v>
      </c>
      <c r="I334" s="29" t="s">
        <v>15</v>
      </c>
      <c r="J334" s="29" t="s">
        <v>16</v>
      </c>
    </row>
    <row r="335" spans="1:11" s="29" customFormat="1">
      <c r="A335" s="29" t="s">
        <v>312</v>
      </c>
      <c r="B335" s="29" t="s">
        <v>313</v>
      </c>
      <c r="C335" s="29" t="s">
        <v>13</v>
      </c>
      <c r="D335" s="29" t="s">
        <v>314</v>
      </c>
      <c r="E335" s="31">
        <v>7000</v>
      </c>
      <c r="F335" s="29">
        <v>3528</v>
      </c>
      <c r="G335" s="32">
        <v>41707</v>
      </c>
      <c r="H335" s="29" t="s">
        <v>14</v>
      </c>
      <c r="I335" s="29" t="s">
        <v>15</v>
      </c>
      <c r="J335" s="29" t="s">
        <v>16</v>
      </c>
    </row>
    <row r="336" spans="1:11" s="29" customFormat="1">
      <c r="A336" s="29" t="s">
        <v>316</v>
      </c>
      <c r="B336" s="29" t="s">
        <v>317</v>
      </c>
      <c r="C336" s="29" t="s">
        <v>13</v>
      </c>
      <c r="D336" s="29" t="s">
        <v>318</v>
      </c>
      <c r="E336" s="31">
        <v>7000</v>
      </c>
      <c r="F336" s="29">
        <v>3536</v>
      </c>
      <c r="G336" s="32">
        <v>41738</v>
      </c>
      <c r="H336" s="29" t="s">
        <v>14</v>
      </c>
      <c r="I336" s="29" t="s">
        <v>15</v>
      </c>
      <c r="J336" s="29" t="s">
        <v>16</v>
      </c>
    </row>
    <row r="337" spans="1:10" s="29" customFormat="1">
      <c r="A337" s="29" t="s">
        <v>328</v>
      </c>
      <c r="B337" s="29" t="s">
        <v>329</v>
      </c>
      <c r="C337" s="29" t="s">
        <v>18</v>
      </c>
      <c r="D337" s="29" t="s">
        <v>330</v>
      </c>
      <c r="E337" s="31">
        <v>453.25</v>
      </c>
      <c r="F337" s="29">
        <v>3554</v>
      </c>
      <c r="G337" s="32">
        <v>41679</v>
      </c>
      <c r="H337" s="29" t="s">
        <v>14</v>
      </c>
      <c r="I337" s="29" t="s">
        <v>15</v>
      </c>
      <c r="J337" s="29" t="s">
        <v>16</v>
      </c>
    </row>
    <row r="338" spans="1:10" s="29" customFormat="1">
      <c r="A338" s="29" t="s">
        <v>37</v>
      </c>
      <c r="B338" s="29" t="s">
        <v>331</v>
      </c>
      <c r="C338" s="29" t="s">
        <v>18</v>
      </c>
      <c r="D338" s="29" t="s">
        <v>332</v>
      </c>
      <c r="E338" s="31">
        <v>450</v>
      </c>
      <c r="F338" s="29">
        <v>3554</v>
      </c>
      <c r="G338" s="32">
        <v>41679</v>
      </c>
      <c r="H338" s="29" t="s">
        <v>14</v>
      </c>
      <c r="I338" s="29" t="s">
        <v>15</v>
      </c>
      <c r="J338" s="29" t="s">
        <v>16</v>
      </c>
    </row>
    <row r="339" spans="1:10" s="29" customFormat="1">
      <c r="A339" s="29" t="s">
        <v>333</v>
      </c>
      <c r="B339" s="29" t="s">
        <v>334</v>
      </c>
      <c r="C339" s="29" t="s">
        <v>18</v>
      </c>
      <c r="D339" s="29" t="s">
        <v>335</v>
      </c>
      <c r="E339" s="31">
        <v>6312</v>
      </c>
      <c r="F339" s="29">
        <v>3554</v>
      </c>
      <c r="G339" s="32">
        <v>41679</v>
      </c>
      <c r="H339" s="29" t="s">
        <v>14</v>
      </c>
      <c r="I339" s="29" t="s">
        <v>15</v>
      </c>
      <c r="J339" s="29" t="s">
        <v>16</v>
      </c>
    </row>
    <row r="340" spans="1:10" s="29" customFormat="1">
      <c r="A340" s="29" t="s">
        <v>12</v>
      </c>
      <c r="B340" s="29" t="s">
        <v>393</v>
      </c>
      <c r="C340" s="29" t="s">
        <v>13</v>
      </c>
      <c r="D340" s="29" t="s">
        <v>394</v>
      </c>
      <c r="E340" s="31">
        <v>1250</v>
      </c>
      <c r="F340" s="29">
        <v>3558</v>
      </c>
      <c r="G340" s="32">
        <v>41738</v>
      </c>
      <c r="H340" s="29" t="s">
        <v>14</v>
      </c>
      <c r="I340" s="29" t="s">
        <v>15</v>
      </c>
      <c r="J340" s="29" t="s">
        <v>16</v>
      </c>
    </row>
    <row r="341" spans="1:10" s="29" customFormat="1">
      <c r="A341" s="29" t="s">
        <v>395</v>
      </c>
      <c r="B341" s="29" t="s">
        <v>396</v>
      </c>
      <c r="C341" s="29" t="s">
        <v>13</v>
      </c>
      <c r="D341" s="29" t="s">
        <v>397</v>
      </c>
      <c r="E341" s="31">
        <v>1880</v>
      </c>
      <c r="F341" s="29">
        <v>3558</v>
      </c>
      <c r="G341" s="32">
        <v>41738</v>
      </c>
      <c r="H341" s="29" t="s">
        <v>14</v>
      </c>
      <c r="I341" s="29" t="s">
        <v>15</v>
      </c>
      <c r="J341" s="29" t="s">
        <v>16</v>
      </c>
    </row>
    <row r="342" spans="1:10" s="29" customFormat="1">
      <c r="A342" s="29" t="s">
        <v>411</v>
      </c>
      <c r="B342" s="29" t="s">
        <v>412</v>
      </c>
      <c r="C342" s="29" t="s">
        <v>13</v>
      </c>
      <c r="D342" s="29" t="s">
        <v>413</v>
      </c>
      <c r="E342" s="31">
        <v>7300</v>
      </c>
      <c r="F342" s="29">
        <v>3588</v>
      </c>
      <c r="G342" s="32">
        <v>41768</v>
      </c>
      <c r="H342" s="29" t="s">
        <v>14</v>
      </c>
      <c r="I342" s="29" t="s">
        <v>15</v>
      </c>
      <c r="J342" s="29" t="s">
        <v>16</v>
      </c>
    </row>
    <row r="343" spans="1:10" s="29" customFormat="1">
      <c r="A343" s="29" t="s">
        <v>485</v>
      </c>
      <c r="B343" s="29" t="s">
        <v>486</v>
      </c>
      <c r="C343" s="29" t="s">
        <v>18</v>
      </c>
      <c r="D343" s="29" t="s">
        <v>487</v>
      </c>
      <c r="E343" s="31">
        <v>3000.3</v>
      </c>
      <c r="F343" s="29">
        <v>3659</v>
      </c>
      <c r="G343" s="32">
        <v>41952</v>
      </c>
      <c r="H343" s="29" t="s">
        <v>14</v>
      </c>
      <c r="I343" s="29" t="s">
        <v>15</v>
      </c>
      <c r="J343" s="29" t="s">
        <v>16</v>
      </c>
    </row>
    <row r="344" spans="1:10" s="29" customFormat="1">
      <c r="A344" s="29" t="s">
        <v>488</v>
      </c>
      <c r="B344" s="29" t="s">
        <v>486</v>
      </c>
      <c r="C344" s="29" t="s">
        <v>18</v>
      </c>
      <c r="D344" s="29" t="s">
        <v>489</v>
      </c>
      <c r="E344" s="31">
        <v>262.48</v>
      </c>
      <c r="F344" s="29">
        <v>3659</v>
      </c>
      <c r="G344" s="32">
        <v>41952</v>
      </c>
      <c r="H344" s="29" t="s">
        <v>14</v>
      </c>
      <c r="I344" s="29" t="s">
        <v>15</v>
      </c>
      <c r="J344" s="29" t="s">
        <v>16</v>
      </c>
    </row>
    <row r="345" spans="1:10" s="29" customFormat="1">
      <c r="A345" s="29" t="s">
        <v>148</v>
      </c>
      <c r="B345" s="29" t="s">
        <v>486</v>
      </c>
      <c r="C345" s="29" t="s">
        <v>18</v>
      </c>
      <c r="D345" s="29" t="s">
        <v>490</v>
      </c>
      <c r="E345" s="31">
        <v>316.08</v>
      </c>
      <c r="F345" s="29">
        <v>3659</v>
      </c>
      <c r="G345" s="32">
        <v>41952</v>
      </c>
      <c r="H345" s="29" t="s">
        <v>14</v>
      </c>
      <c r="I345" s="29" t="s">
        <v>15</v>
      </c>
      <c r="J345" s="29" t="s">
        <v>16</v>
      </c>
    </row>
    <row r="346" spans="1:10" s="29" customFormat="1">
      <c r="A346" s="29" t="s">
        <v>491</v>
      </c>
      <c r="B346" s="29" t="s">
        <v>492</v>
      </c>
      <c r="C346" s="29" t="s">
        <v>13</v>
      </c>
      <c r="D346" s="29" t="s">
        <v>493</v>
      </c>
      <c r="E346" s="31">
        <v>1730.14</v>
      </c>
      <c r="F346" s="29">
        <v>3659</v>
      </c>
      <c r="G346" s="32">
        <v>41952</v>
      </c>
      <c r="H346" s="29" t="s">
        <v>14</v>
      </c>
      <c r="I346" s="29" t="s">
        <v>15</v>
      </c>
      <c r="J346" s="29" t="s">
        <v>16</v>
      </c>
    </row>
    <row r="347" spans="1:10" s="29" customFormat="1">
      <c r="A347" s="29" t="s">
        <v>55</v>
      </c>
      <c r="B347" s="29" t="s">
        <v>494</v>
      </c>
      <c r="C347" s="29" t="s">
        <v>13</v>
      </c>
      <c r="D347" s="29" t="s">
        <v>495</v>
      </c>
      <c r="E347" s="31">
        <v>1700</v>
      </c>
      <c r="F347" s="29">
        <v>3659</v>
      </c>
      <c r="G347" s="32">
        <v>41952</v>
      </c>
      <c r="H347" s="29" t="s">
        <v>14</v>
      </c>
      <c r="I347" s="29" t="s">
        <v>15</v>
      </c>
      <c r="J347" s="29" t="s">
        <v>16</v>
      </c>
    </row>
    <row r="348" spans="1:10" s="29" customFormat="1">
      <c r="A348" s="29" t="s">
        <v>96</v>
      </c>
      <c r="B348" s="29" t="s">
        <v>496</v>
      </c>
      <c r="C348" s="29" t="s">
        <v>13</v>
      </c>
      <c r="D348" s="29" t="s">
        <v>497</v>
      </c>
      <c r="E348" s="31">
        <v>3500</v>
      </c>
      <c r="F348" s="29">
        <v>3659</v>
      </c>
      <c r="G348" s="32">
        <v>41952</v>
      </c>
      <c r="H348" s="29" t="s">
        <v>14</v>
      </c>
      <c r="I348" s="29" t="s">
        <v>15</v>
      </c>
      <c r="J348" s="29" t="s">
        <v>16</v>
      </c>
    </row>
    <row r="349" spans="1:10" s="29" customFormat="1">
      <c r="A349" s="29" t="s">
        <v>70</v>
      </c>
      <c r="B349" s="29" t="s">
        <v>498</v>
      </c>
      <c r="C349" s="29" t="s">
        <v>18</v>
      </c>
      <c r="D349" s="29" t="s">
        <v>499</v>
      </c>
      <c r="E349" s="31">
        <v>2390.5</v>
      </c>
      <c r="F349" s="29">
        <v>3667</v>
      </c>
      <c r="G349" s="32">
        <v>41952</v>
      </c>
      <c r="H349" s="29" t="s">
        <v>14</v>
      </c>
      <c r="I349" s="29" t="s">
        <v>15</v>
      </c>
      <c r="J349" s="29" t="s">
        <v>16</v>
      </c>
    </row>
    <row r="350" spans="1:10" s="29" customFormat="1">
      <c r="A350" s="29" t="s">
        <v>70</v>
      </c>
      <c r="B350" s="29" t="s">
        <v>500</v>
      </c>
      <c r="C350" s="29" t="s">
        <v>18</v>
      </c>
      <c r="D350" s="29" t="s">
        <v>501</v>
      </c>
      <c r="E350" s="31">
        <v>3584</v>
      </c>
      <c r="F350" s="29">
        <v>3667</v>
      </c>
      <c r="G350" s="32">
        <v>41952</v>
      </c>
      <c r="H350" s="29" t="s">
        <v>14</v>
      </c>
      <c r="I350" s="29" t="s">
        <v>15</v>
      </c>
      <c r="J350" s="29" t="s">
        <v>16</v>
      </c>
    </row>
    <row r="351" spans="1:10" s="29" customFormat="1">
      <c r="A351" s="29" t="s">
        <v>502</v>
      </c>
      <c r="B351" s="29" t="s">
        <v>503</v>
      </c>
      <c r="C351" s="29" t="s">
        <v>18</v>
      </c>
      <c r="D351" s="29" t="s">
        <v>243</v>
      </c>
      <c r="E351" s="31">
        <v>1508</v>
      </c>
      <c r="F351" s="29">
        <v>3667</v>
      </c>
      <c r="G351" s="32">
        <v>41952</v>
      </c>
      <c r="H351" s="29" t="s">
        <v>14</v>
      </c>
      <c r="I351" s="29" t="s">
        <v>15</v>
      </c>
      <c r="J351" s="29" t="s">
        <v>16</v>
      </c>
    </row>
    <row r="352" spans="1:10" s="29" customFormat="1">
      <c r="A352" s="29" t="s">
        <v>149</v>
      </c>
      <c r="B352" s="29" t="s">
        <v>504</v>
      </c>
      <c r="C352" s="29" t="s">
        <v>18</v>
      </c>
      <c r="D352" s="29" t="s">
        <v>505</v>
      </c>
      <c r="E352" s="31">
        <v>260.8</v>
      </c>
      <c r="F352" s="29">
        <v>3667</v>
      </c>
      <c r="G352" s="32">
        <v>41952</v>
      </c>
      <c r="H352" s="29" t="s">
        <v>14</v>
      </c>
      <c r="I352" s="29" t="s">
        <v>15</v>
      </c>
      <c r="J352" s="29" t="s">
        <v>16</v>
      </c>
    </row>
    <row r="353" spans="1:10" s="29" customFormat="1">
      <c r="A353" s="29" t="s">
        <v>506</v>
      </c>
      <c r="B353" s="29" t="s">
        <v>507</v>
      </c>
      <c r="C353" s="29" t="s">
        <v>18</v>
      </c>
      <c r="D353" s="29" t="s">
        <v>508</v>
      </c>
      <c r="E353" s="31">
        <v>1350</v>
      </c>
      <c r="F353" s="29">
        <v>3667</v>
      </c>
      <c r="G353" s="32">
        <v>41952</v>
      </c>
      <c r="H353" s="29" t="s">
        <v>14</v>
      </c>
      <c r="I353" s="29" t="s">
        <v>15</v>
      </c>
      <c r="J353" s="29" t="s">
        <v>16</v>
      </c>
    </row>
    <row r="354" spans="1:10" s="29" customFormat="1">
      <c r="A354" s="29" t="s">
        <v>37</v>
      </c>
      <c r="B354" s="29" t="s">
        <v>509</v>
      </c>
      <c r="C354" s="29" t="s">
        <v>18</v>
      </c>
      <c r="D354" s="29" t="s">
        <v>510</v>
      </c>
      <c r="E354" s="31">
        <v>221.7</v>
      </c>
      <c r="F354" s="29">
        <v>3667</v>
      </c>
      <c r="G354" s="32">
        <v>41952</v>
      </c>
      <c r="H354" s="29" t="s">
        <v>14</v>
      </c>
      <c r="I354" s="29" t="s">
        <v>15</v>
      </c>
      <c r="J354" s="29" t="s">
        <v>16</v>
      </c>
    </row>
    <row r="355" spans="1:10" s="29" customFormat="1">
      <c r="A355" s="29" t="s">
        <v>23</v>
      </c>
      <c r="B355" s="29" t="s">
        <v>511</v>
      </c>
      <c r="C355" s="29" t="s">
        <v>13</v>
      </c>
      <c r="D355" s="29" t="s">
        <v>512</v>
      </c>
      <c r="E355" s="31">
        <v>1050</v>
      </c>
      <c r="F355" s="29">
        <v>3667</v>
      </c>
      <c r="G355" s="32">
        <v>41952</v>
      </c>
      <c r="H355" s="29" t="s">
        <v>14</v>
      </c>
      <c r="I355" s="29" t="s">
        <v>15</v>
      </c>
      <c r="J355" s="29" t="s">
        <v>16</v>
      </c>
    </row>
    <row r="356" spans="1:10" s="29" customFormat="1">
      <c r="A356" s="29" t="s">
        <v>513</v>
      </c>
      <c r="B356" s="29" t="s">
        <v>514</v>
      </c>
      <c r="C356" s="29" t="s">
        <v>13</v>
      </c>
      <c r="D356" s="29" t="s">
        <v>515</v>
      </c>
      <c r="E356" s="31">
        <v>300</v>
      </c>
      <c r="F356" s="29">
        <v>3667</v>
      </c>
      <c r="G356" s="32">
        <v>41952</v>
      </c>
      <c r="H356" s="29" t="s">
        <v>14</v>
      </c>
      <c r="I356" s="29" t="s">
        <v>15</v>
      </c>
      <c r="J356" s="29" t="s">
        <v>16</v>
      </c>
    </row>
    <row r="357" spans="1:10" s="29" customFormat="1">
      <c r="A357" s="29" t="s">
        <v>528</v>
      </c>
      <c r="B357" s="29" t="s">
        <v>529</v>
      </c>
      <c r="C357" s="29" t="s">
        <v>13</v>
      </c>
      <c r="D357" s="29" t="s">
        <v>530</v>
      </c>
      <c r="E357" s="31">
        <v>2125</v>
      </c>
      <c r="F357" s="29">
        <v>3703</v>
      </c>
      <c r="G357" s="32" t="s">
        <v>531</v>
      </c>
      <c r="H357" s="29" t="s">
        <v>14</v>
      </c>
      <c r="I357" s="29" t="s">
        <v>15</v>
      </c>
      <c r="J357" s="29" t="s">
        <v>16</v>
      </c>
    </row>
    <row r="358" spans="1:10" s="29" customFormat="1">
      <c r="A358" s="29" t="s">
        <v>543</v>
      </c>
      <c r="B358" s="29" t="s">
        <v>544</v>
      </c>
      <c r="C358" s="29" t="s">
        <v>18</v>
      </c>
      <c r="D358" s="29" t="s">
        <v>545</v>
      </c>
      <c r="E358" s="31">
        <v>10498.03</v>
      </c>
      <c r="F358" s="29">
        <v>3709</v>
      </c>
      <c r="G358" s="29" t="s">
        <v>531</v>
      </c>
      <c r="H358" s="29" t="s">
        <v>14</v>
      </c>
      <c r="I358" s="29" t="s">
        <v>15</v>
      </c>
      <c r="J358" s="29" t="s">
        <v>16</v>
      </c>
    </row>
    <row r="359" spans="1:10" s="29" customFormat="1">
      <c r="A359" s="29" t="s">
        <v>543</v>
      </c>
      <c r="B359" s="29" t="s">
        <v>546</v>
      </c>
      <c r="C359" s="29" t="s">
        <v>18</v>
      </c>
      <c r="D359" s="29" t="s">
        <v>547</v>
      </c>
      <c r="E359" s="31">
        <v>10497.99</v>
      </c>
      <c r="F359" s="29">
        <v>3710</v>
      </c>
      <c r="G359" s="32" t="s">
        <v>531</v>
      </c>
      <c r="H359" s="29" t="s">
        <v>14</v>
      </c>
      <c r="I359" s="29" t="s">
        <v>15</v>
      </c>
      <c r="J359" s="29" t="s">
        <v>16</v>
      </c>
    </row>
    <row r="360" spans="1:10" s="29" customFormat="1">
      <c r="A360" s="29" t="s">
        <v>552</v>
      </c>
      <c r="B360" s="29" t="s">
        <v>553</v>
      </c>
      <c r="C360" s="29" t="s">
        <v>13</v>
      </c>
      <c r="D360" s="29" t="s">
        <v>554</v>
      </c>
      <c r="E360" s="31">
        <v>3600</v>
      </c>
      <c r="F360" s="29">
        <v>3718</v>
      </c>
      <c r="G360" s="32" t="s">
        <v>551</v>
      </c>
      <c r="H360" s="29" t="s">
        <v>14</v>
      </c>
      <c r="I360" s="29" t="s">
        <v>15</v>
      </c>
      <c r="J360" s="29" t="s">
        <v>16</v>
      </c>
    </row>
    <row r="361" spans="1:10" s="29" customFormat="1">
      <c r="A361" s="29" t="s">
        <v>51</v>
      </c>
      <c r="B361" s="29" t="s">
        <v>610</v>
      </c>
      <c r="C361" s="29" t="s">
        <v>18</v>
      </c>
      <c r="D361" s="29" t="s">
        <v>611</v>
      </c>
      <c r="E361" s="31">
        <v>59.6</v>
      </c>
      <c r="F361" s="29">
        <v>3719</v>
      </c>
      <c r="G361" s="29" t="s">
        <v>557</v>
      </c>
      <c r="H361" s="29" t="s">
        <v>14</v>
      </c>
      <c r="I361" s="29" t="s">
        <v>15</v>
      </c>
      <c r="J361" s="29" t="s">
        <v>16</v>
      </c>
    </row>
    <row r="362" spans="1:10" s="29" customFormat="1">
      <c r="A362" s="29" t="s">
        <v>30</v>
      </c>
      <c r="B362" s="29" t="s">
        <v>612</v>
      </c>
      <c r="C362" s="29" t="s">
        <v>18</v>
      </c>
      <c r="D362" s="29" t="s">
        <v>613</v>
      </c>
      <c r="E362" s="31">
        <v>2375.04</v>
      </c>
      <c r="F362" s="29">
        <v>3719</v>
      </c>
      <c r="G362" s="32" t="s">
        <v>557</v>
      </c>
      <c r="H362" s="29" t="s">
        <v>14</v>
      </c>
      <c r="I362" s="29" t="s">
        <v>15</v>
      </c>
      <c r="J362" s="29" t="s">
        <v>16</v>
      </c>
    </row>
    <row r="363" spans="1:10" s="29" customFormat="1">
      <c r="A363" s="29" t="s">
        <v>51</v>
      </c>
      <c r="B363" s="29" t="s">
        <v>614</v>
      </c>
      <c r="C363" s="29" t="s">
        <v>18</v>
      </c>
      <c r="D363" s="29" t="s">
        <v>615</v>
      </c>
      <c r="E363" s="31">
        <v>44.7</v>
      </c>
      <c r="F363" s="29">
        <v>3719</v>
      </c>
      <c r="G363" s="32" t="s">
        <v>557</v>
      </c>
      <c r="H363" s="29" t="s">
        <v>14</v>
      </c>
      <c r="I363" s="29" t="s">
        <v>15</v>
      </c>
      <c r="J363" s="29" t="s">
        <v>16</v>
      </c>
    </row>
    <row r="364" spans="1:10" s="29" customFormat="1">
      <c r="A364" s="29" t="s">
        <v>85</v>
      </c>
      <c r="B364" s="29" t="s">
        <v>614</v>
      </c>
      <c r="C364" s="29" t="s">
        <v>18</v>
      </c>
      <c r="D364" s="29" t="s">
        <v>616</v>
      </c>
      <c r="E364" s="31">
        <v>28</v>
      </c>
      <c r="F364" s="29">
        <v>3719</v>
      </c>
      <c r="G364" s="32" t="s">
        <v>557</v>
      </c>
      <c r="H364" s="29" t="s">
        <v>14</v>
      </c>
      <c r="I364" s="29" t="s">
        <v>15</v>
      </c>
      <c r="J364" s="29" t="s">
        <v>16</v>
      </c>
    </row>
    <row r="365" spans="1:10" s="29" customFormat="1">
      <c r="A365" s="29" t="s">
        <v>85</v>
      </c>
      <c r="B365" s="29" t="s">
        <v>617</v>
      </c>
      <c r="C365" s="29" t="s">
        <v>18</v>
      </c>
      <c r="D365" s="29" t="s">
        <v>618</v>
      </c>
      <c r="E365" s="31">
        <v>102</v>
      </c>
      <c r="F365" s="29">
        <v>3719</v>
      </c>
      <c r="G365" s="32" t="s">
        <v>557</v>
      </c>
      <c r="H365" s="29" t="s">
        <v>14</v>
      </c>
      <c r="I365" s="29" t="s">
        <v>15</v>
      </c>
      <c r="J365" s="29" t="s">
        <v>16</v>
      </c>
    </row>
    <row r="366" spans="1:10" s="29" customFormat="1">
      <c r="A366" s="29" t="s">
        <v>85</v>
      </c>
      <c r="B366" s="29" t="s">
        <v>619</v>
      </c>
      <c r="C366" s="29" t="s">
        <v>18</v>
      </c>
      <c r="D366" s="29" t="s">
        <v>620</v>
      </c>
      <c r="E366" s="31">
        <v>84.5</v>
      </c>
      <c r="F366" s="29">
        <v>3719</v>
      </c>
      <c r="G366" s="32" t="s">
        <v>557</v>
      </c>
      <c r="H366" s="29" t="s">
        <v>14</v>
      </c>
      <c r="I366" s="29" t="s">
        <v>15</v>
      </c>
      <c r="J366" s="29" t="s">
        <v>16</v>
      </c>
    </row>
    <row r="367" spans="1:10" s="29" customFormat="1">
      <c r="A367" s="29" t="s">
        <v>85</v>
      </c>
      <c r="B367" s="29" t="s">
        <v>619</v>
      </c>
      <c r="C367" s="29" t="s">
        <v>18</v>
      </c>
      <c r="D367" s="29" t="s">
        <v>621</v>
      </c>
      <c r="E367" s="31">
        <v>187.5</v>
      </c>
      <c r="F367" s="29">
        <v>3719</v>
      </c>
      <c r="G367" s="32" t="s">
        <v>557</v>
      </c>
      <c r="H367" s="29" t="s">
        <v>14</v>
      </c>
      <c r="I367" s="29" t="s">
        <v>15</v>
      </c>
      <c r="J367" s="29" t="s">
        <v>16</v>
      </c>
    </row>
    <row r="368" spans="1:10" s="29" customFormat="1">
      <c r="A368" s="29" t="s">
        <v>85</v>
      </c>
      <c r="B368" s="29" t="s">
        <v>622</v>
      </c>
      <c r="C368" s="29" t="s">
        <v>18</v>
      </c>
      <c r="D368" s="29" t="s">
        <v>623</v>
      </c>
      <c r="E368" s="31">
        <v>377</v>
      </c>
      <c r="F368" s="29">
        <v>3719</v>
      </c>
      <c r="G368" s="32" t="s">
        <v>557</v>
      </c>
      <c r="H368" s="29" t="s">
        <v>14</v>
      </c>
      <c r="I368" s="29" t="s">
        <v>15</v>
      </c>
      <c r="J368" s="29" t="s">
        <v>16</v>
      </c>
    </row>
    <row r="369" spans="1:10" s="29" customFormat="1">
      <c r="A369" s="29" t="s">
        <v>85</v>
      </c>
      <c r="B369" s="29" t="s">
        <v>624</v>
      </c>
      <c r="C369" s="29" t="s">
        <v>18</v>
      </c>
      <c r="D369" s="29" t="s">
        <v>625</v>
      </c>
      <c r="E369" s="31">
        <v>342</v>
      </c>
      <c r="F369" s="29">
        <v>3719</v>
      </c>
      <c r="G369" s="32" t="s">
        <v>557</v>
      </c>
      <c r="H369" s="29" t="s">
        <v>14</v>
      </c>
      <c r="I369" s="29" t="s">
        <v>15</v>
      </c>
      <c r="J369" s="29" t="s">
        <v>16</v>
      </c>
    </row>
    <row r="370" spans="1:10" s="29" customFormat="1">
      <c r="A370" s="29" t="s">
        <v>51</v>
      </c>
      <c r="B370" s="29" t="s">
        <v>626</v>
      </c>
      <c r="C370" s="29" t="s">
        <v>18</v>
      </c>
      <c r="D370" s="29" t="s">
        <v>627</v>
      </c>
      <c r="E370" s="31">
        <v>8.4</v>
      </c>
      <c r="F370" s="29">
        <v>3719</v>
      </c>
      <c r="G370" s="32" t="s">
        <v>557</v>
      </c>
      <c r="H370" s="29" t="s">
        <v>14</v>
      </c>
      <c r="I370" s="29" t="s">
        <v>15</v>
      </c>
      <c r="J370" s="29" t="s">
        <v>16</v>
      </c>
    </row>
    <row r="371" spans="1:10" s="29" customFormat="1">
      <c r="A371" s="29" t="s">
        <v>51</v>
      </c>
      <c r="B371" s="29" t="s">
        <v>628</v>
      </c>
      <c r="C371" s="29" t="s">
        <v>18</v>
      </c>
      <c r="D371" s="29" t="s">
        <v>629</v>
      </c>
      <c r="E371" s="31">
        <v>29.8</v>
      </c>
      <c r="F371" s="29">
        <v>3719</v>
      </c>
      <c r="G371" s="32" t="s">
        <v>557</v>
      </c>
      <c r="H371" s="29" t="s">
        <v>14</v>
      </c>
      <c r="I371" s="29" t="s">
        <v>15</v>
      </c>
      <c r="J371" s="29" t="s">
        <v>16</v>
      </c>
    </row>
    <row r="372" spans="1:10" s="29" customFormat="1">
      <c r="A372" s="29" t="s">
        <v>333</v>
      </c>
      <c r="B372" s="33" t="s">
        <v>630</v>
      </c>
      <c r="C372" s="29" t="s">
        <v>18</v>
      </c>
      <c r="D372" s="29" t="s">
        <v>631</v>
      </c>
      <c r="E372" s="31">
        <v>1052</v>
      </c>
      <c r="F372" s="29">
        <v>3719</v>
      </c>
      <c r="G372" s="32" t="s">
        <v>557</v>
      </c>
      <c r="H372" s="29" t="s">
        <v>14</v>
      </c>
      <c r="I372" s="29" t="s">
        <v>15</v>
      </c>
      <c r="J372" s="29" t="s">
        <v>16</v>
      </c>
    </row>
    <row r="373" spans="1:10" s="29" customFormat="1">
      <c r="A373" s="29" t="s">
        <v>304</v>
      </c>
      <c r="B373" s="29" t="s">
        <v>646</v>
      </c>
      <c r="C373" s="29" t="s">
        <v>18</v>
      </c>
      <c r="D373" s="29" t="s">
        <v>647</v>
      </c>
      <c r="E373" s="31">
        <v>5000</v>
      </c>
      <c r="F373" s="29">
        <v>3757</v>
      </c>
      <c r="G373" s="32">
        <v>41982</v>
      </c>
      <c r="H373" s="29" t="s">
        <v>14</v>
      </c>
      <c r="I373" s="29" t="s">
        <v>15</v>
      </c>
      <c r="J373" s="29" t="s">
        <v>16</v>
      </c>
    </row>
    <row r="374" spans="1:10" s="29" customFormat="1">
      <c r="A374" s="29" t="s">
        <v>96</v>
      </c>
      <c r="B374" s="29" t="s">
        <v>648</v>
      </c>
      <c r="C374" s="29" t="s">
        <v>13</v>
      </c>
      <c r="D374" s="29" t="s">
        <v>649</v>
      </c>
      <c r="E374" s="31">
        <v>300</v>
      </c>
      <c r="F374" s="29">
        <v>3759</v>
      </c>
      <c r="G374" s="32">
        <v>41982</v>
      </c>
      <c r="H374" s="29" t="s">
        <v>14</v>
      </c>
      <c r="I374" s="29" t="s">
        <v>15</v>
      </c>
      <c r="J374" s="29" t="s">
        <v>16</v>
      </c>
    </row>
    <row r="375" spans="1:10" s="29" customFormat="1">
      <c r="A375" s="29" t="s">
        <v>650</v>
      </c>
      <c r="B375" s="29" t="s">
        <v>651</v>
      </c>
      <c r="C375" s="29" t="s">
        <v>13</v>
      </c>
      <c r="D375" s="29" t="s">
        <v>652</v>
      </c>
      <c r="E375" s="31">
        <v>1500</v>
      </c>
      <c r="F375" s="29">
        <v>3759</v>
      </c>
      <c r="G375" s="32">
        <v>41982</v>
      </c>
      <c r="H375" s="29" t="s">
        <v>14</v>
      </c>
      <c r="I375" s="29" t="s">
        <v>15</v>
      </c>
      <c r="J375" s="29" t="s">
        <v>16</v>
      </c>
    </row>
    <row r="376" spans="1:10" s="29" customFormat="1">
      <c r="A376" s="29" t="s">
        <v>653</v>
      </c>
      <c r="B376" s="29" t="s">
        <v>654</v>
      </c>
      <c r="C376" s="29" t="s">
        <v>13</v>
      </c>
      <c r="D376" s="29" t="s">
        <v>655</v>
      </c>
      <c r="E376" s="31">
        <v>1000</v>
      </c>
      <c r="F376" s="29">
        <v>3759</v>
      </c>
      <c r="G376" s="32">
        <v>41982</v>
      </c>
      <c r="H376" s="29" t="s">
        <v>14</v>
      </c>
      <c r="I376" s="29" t="s">
        <v>15</v>
      </c>
      <c r="J376" s="29" t="s">
        <v>16</v>
      </c>
    </row>
    <row r="377" spans="1:10" s="29" customFormat="1">
      <c r="A377" s="29" t="s">
        <v>656</v>
      </c>
      <c r="B377" s="33" t="s">
        <v>657</v>
      </c>
      <c r="C377" s="29" t="s">
        <v>13</v>
      </c>
      <c r="D377" s="29" t="s">
        <v>658</v>
      </c>
      <c r="E377" s="31">
        <v>500</v>
      </c>
      <c r="F377" s="29">
        <v>3759</v>
      </c>
      <c r="G377" s="32">
        <v>41982</v>
      </c>
      <c r="H377" s="29" t="s">
        <v>14</v>
      </c>
      <c r="I377" s="29" t="s">
        <v>15</v>
      </c>
      <c r="J377" s="29" t="s">
        <v>16</v>
      </c>
    </row>
    <row r="378" spans="1:10" s="29" customFormat="1">
      <c r="A378" s="29" t="s">
        <v>659</v>
      </c>
      <c r="B378" s="29" t="s">
        <v>660</v>
      </c>
      <c r="C378" s="29" t="s">
        <v>13</v>
      </c>
      <c r="D378" s="29" t="s">
        <v>661</v>
      </c>
      <c r="E378" s="31">
        <v>1600</v>
      </c>
      <c r="F378" s="29">
        <v>3760</v>
      </c>
      <c r="G378" s="32">
        <v>41982</v>
      </c>
      <c r="H378" s="29" t="s">
        <v>14</v>
      </c>
      <c r="I378" s="29" t="s">
        <v>15</v>
      </c>
      <c r="J378" s="29" t="s">
        <v>16</v>
      </c>
    </row>
    <row r="379" spans="1:10" s="29" customFormat="1">
      <c r="A379" s="29" t="s">
        <v>662</v>
      </c>
      <c r="B379" s="29" t="s">
        <v>663</v>
      </c>
      <c r="C379" s="29" t="s">
        <v>13</v>
      </c>
      <c r="D379" s="29" t="s">
        <v>664</v>
      </c>
      <c r="E379" s="31">
        <v>400</v>
      </c>
      <c r="F379" s="29">
        <v>3760</v>
      </c>
      <c r="G379" s="32">
        <v>41982</v>
      </c>
      <c r="H379" s="29" t="s">
        <v>14</v>
      </c>
      <c r="I379" s="29" t="s">
        <v>15</v>
      </c>
      <c r="J379" s="29" t="s">
        <v>16</v>
      </c>
    </row>
    <row r="380" spans="1:10" s="29" customFormat="1">
      <c r="A380" s="29" t="s">
        <v>665</v>
      </c>
      <c r="B380" s="29" t="s">
        <v>666</v>
      </c>
      <c r="C380" s="29" t="s">
        <v>13</v>
      </c>
      <c r="D380" s="29" t="s">
        <v>667</v>
      </c>
      <c r="E380" s="31">
        <v>1600</v>
      </c>
      <c r="F380" s="29">
        <v>3760</v>
      </c>
      <c r="G380" s="32">
        <v>41982</v>
      </c>
      <c r="H380" s="29" t="s">
        <v>14</v>
      </c>
      <c r="I380" s="29" t="s">
        <v>15</v>
      </c>
      <c r="J380" s="29" t="s">
        <v>16</v>
      </c>
    </row>
    <row r="381" spans="1:10" s="29" customFormat="1">
      <c r="A381" s="29" t="s">
        <v>70</v>
      </c>
      <c r="B381" s="29" t="s">
        <v>668</v>
      </c>
      <c r="C381" s="29" t="s">
        <v>18</v>
      </c>
      <c r="D381" s="29" t="s">
        <v>669</v>
      </c>
      <c r="E381" s="31">
        <v>2714.4</v>
      </c>
      <c r="F381" s="29">
        <v>3761</v>
      </c>
      <c r="G381" s="32">
        <v>41982</v>
      </c>
      <c r="H381" s="29" t="s">
        <v>14</v>
      </c>
      <c r="I381" s="29" t="s">
        <v>15</v>
      </c>
      <c r="J381" s="29" t="s">
        <v>16</v>
      </c>
    </row>
    <row r="382" spans="1:10" s="29" customFormat="1">
      <c r="A382" s="29" t="s">
        <v>70</v>
      </c>
      <c r="B382" s="29" t="s">
        <v>670</v>
      </c>
      <c r="C382" s="29" t="s">
        <v>18</v>
      </c>
      <c r="D382" s="29" t="s">
        <v>469</v>
      </c>
      <c r="E382" s="31">
        <v>1809.6</v>
      </c>
      <c r="F382" s="29">
        <v>3761</v>
      </c>
      <c r="G382" s="32">
        <v>41982</v>
      </c>
      <c r="H382" s="29" t="s">
        <v>14</v>
      </c>
      <c r="I382" s="29" t="s">
        <v>15</v>
      </c>
      <c r="J382" s="29" t="s">
        <v>16</v>
      </c>
    </row>
    <row r="383" spans="1:10" s="29" customFormat="1">
      <c r="A383" s="29" t="s">
        <v>671</v>
      </c>
      <c r="B383" s="29" t="s">
        <v>672</v>
      </c>
      <c r="C383" s="29" t="s">
        <v>13</v>
      </c>
      <c r="D383" s="29" t="s">
        <v>673</v>
      </c>
      <c r="E383" s="31">
        <v>676</v>
      </c>
      <c r="F383" s="29">
        <v>3761</v>
      </c>
      <c r="G383" s="32">
        <v>41982</v>
      </c>
      <c r="H383" s="29" t="s">
        <v>14</v>
      </c>
      <c r="I383" s="29" t="s">
        <v>15</v>
      </c>
      <c r="J383" s="29" t="s">
        <v>16</v>
      </c>
    </row>
    <row r="384" spans="1:10" s="29" customFormat="1">
      <c r="A384" s="29" t="s">
        <v>23</v>
      </c>
      <c r="B384" s="29" t="s">
        <v>674</v>
      </c>
      <c r="C384" s="29" t="s">
        <v>13</v>
      </c>
      <c r="D384" s="29" t="s">
        <v>675</v>
      </c>
      <c r="E384" s="31">
        <v>445</v>
      </c>
      <c r="F384" s="29">
        <v>3761</v>
      </c>
      <c r="G384" s="32">
        <v>41982</v>
      </c>
      <c r="H384" s="29" t="s">
        <v>14</v>
      </c>
      <c r="I384" s="29" t="s">
        <v>15</v>
      </c>
      <c r="J384" s="29" t="s">
        <v>16</v>
      </c>
    </row>
    <row r="385" spans="1:10" s="29" customFormat="1">
      <c r="A385" s="29" t="s">
        <v>513</v>
      </c>
      <c r="B385" s="29" t="s">
        <v>676</v>
      </c>
      <c r="C385" s="29" t="s">
        <v>13</v>
      </c>
      <c r="D385" s="29" t="s">
        <v>677</v>
      </c>
      <c r="E385" s="31">
        <v>300</v>
      </c>
      <c r="F385" s="29">
        <v>3761</v>
      </c>
      <c r="G385" s="32">
        <v>41982</v>
      </c>
      <c r="H385" s="29" t="s">
        <v>14</v>
      </c>
      <c r="I385" s="29" t="s">
        <v>15</v>
      </c>
      <c r="J385" s="29" t="s">
        <v>16</v>
      </c>
    </row>
    <row r="386" spans="1:10" s="29" customFormat="1">
      <c r="A386" s="29" t="s">
        <v>686</v>
      </c>
      <c r="B386" s="29" t="s">
        <v>687</v>
      </c>
      <c r="C386" s="29" t="s">
        <v>18</v>
      </c>
      <c r="D386" s="29" t="s">
        <v>688</v>
      </c>
      <c r="E386" s="31">
        <v>9860</v>
      </c>
      <c r="F386" s="29">
        <v>3765</v>
      </c>
      <c r="G386" s="32">
        <v>41982</v>
      </c>
      <c r="H386" s="29" t="s">
        <v>14</v>
      </c>
      <c r="I386" s="29" t="s">
        <v>15</v>
      </c>
      <c r="J386" s="29" t="s">
        <v>16</v>
      </c>
    </row>
    <row r="387" spans="1:10" s="29" customFormat="1">
      <c r="A387" s="29" t="s">
        <v>689</v>
      </c>
      <c r="B387" s="29" t="s">
        <v>690</v>
      </c>
      <c r="C387" s="29" t="s">
        <v>18</v>
      </c>
      <c r="D387" s="29" t="s">
        <v>691</v>
      </c>
      <c r="E387" s="31">
        <v>10560.64</v>
      </c>
      <c r="F387" s="29">
        <v>3765</v>
      </c>
      <c r="G387" s="32">
        <v>41982</v>
      </c>
      <c r="H387" s="29" t="s">
        <v>14</v>
      </c>
      <c r="I387" s="29" t="s">
        <v>15</v>
      </c>
      <c r="J387" s="29" t="s">
        <v>16</v>
      </c>
    </row>
    <row r="388" spans="1:10" s="29" customFormat="1">
      <c r="A388" s="29" t="s">
        <v>692</v>
      </c>
      <c r="B388" s="29" t="s">
        <v>693</v>
      </c>
      <c r="C388" s="29" t="s">
        <v>13</v>
      </c>
      <c r="D388" s="29" t="s">
        <v>694</v>
      </c>
      <c r="E388" s="31">
        <v>9452.16</v>
      </c>
      <c r="F388" s="29">
        <v>3765</v>
      </c>
      <c r="G388" s="32">
        <v>41982</v>
      </c>
      <c r="H388" s="29" t="s">
        <v>14</v>
      </c>
      <c r="I388" s="29" t="s">
        <v>15</v>
      </c>
      <c r="J388" s="29" t="s">
        <v>16</v>
      </c>
    </row>
    <row r="389" spans="1:10" s="29" customFormat="1">
      <c r="A389" s="29" t="s">
        <v>695</v>
      </c>
      <c r="B389" s="29" t="s">
        <v>696</v>
      </c>
      <c r="C389" s="29" t="s">
        <v>13</v>
      </c>
      <c r="D389" s="29" t="s">
        <v>697</v>
      </c>
      <c r="E389" s="31">
        <v>4742</v>
      </c>
      <c r="F389" s="29">
        <v>3765</v>
      </c>
      <c r="G389" s="32">
        <v>41982</v>
      </c>
      <c r="H389" s="29" t="s">
        <v>14</v>
      </c>
      <c r="I389" s="29" t="s">
        <v>15</v>
      </c>
      <c r="J389" s="29" t="s">
        <v>16</v>
      </c>
    </row>
    <row r="390" spans="1:10" s="29" customFormat="1">
      <c r="A390" s="29" t="s">
        <v>543</v>
      </c>
      <c r="B390" s="29" t="s">
        <v>712</v>
      </c>
      <c r="C390" s="29" t="s">
        <v>18</v>
      </c>
      <c r="D390" s="29" t="s">
        <v>713</v>
      </c>
      <c r="E390" s="31">
        <v>11368.01</v>
      </c>
      <c r="F390" s="29">
        <v>3783</v>
      </c>
      <c r="G390" s="32" t="s">
        <v>714</v>
      </c>
      <c r="H390" s="29" t="s">
        <v>14</v>
      </c>
      <c r="I390" s="29" t="s">
        <v>15</v>
      </c>
      <c r="J390" s="29" t="s">
        <v>16</v>
      </c>
    </row>
    <row r="391" spans="1:10" s="29" customFormat="1">
      <c r="A391" s="29" t="s">
        <v>736</v>
      </c>
      <c r="B391" s="29" t="s">
        <v>737</v>
      </c>
      <c r="C391" s="29" t="s">
        <v>13</v>
      </c>
      <c r="D391" s="29" t="s">
        <v>738</v>
      </c>
      <c r="E391" s="31">
        <v>1000</v>
      </c>
      <c r="F391" s="29">
        <v>3806</v>
      </c>
      <c r="G391" s="32" t="s">
        <v>739</v>
      </c>
      <c r="H391" s="29" t="s">
        <v>14</v>
      </c>
      <c r="I391" s="29" t="s">
        <v>15</v>
      </c>
      <c r="J391" s="29" t="s">
        <v>16</v>
      </c>
    </row>
    <row r="392" spans="1:10" s="29" customFormat="1">
      <c r="A392" s="29" t="s">
        <v>93</v>
      </c>
      <c r="B392" s="29" t="s">
        <v>740</v>
      </c>
      <c r="C392" s="29" t="s">
        <v>18</v>
      </c>
      <c r="D392" s="29" t="s">
        <v>741</v>
      </c>
      <c r="E392" s="31">
        <v>1616.99</v>
      </c>
      <c r="F392" s="29">
        <v>3806</v>
      </c>
      <c r="G392" s="32" t="s">
        <v>739</v>
      </c>
      <c r="H392" s="29" t="s">
        <v>14</v>
      </c>
      <c r="I392" s="29" t="s">
        <v>15</v>
      </c>
      <c r="J392" s="29" t="s">
        <v>16</v>
      </c>
    </row>
    <row r="393" spans="1:10" s="29" customFormat="1">
      <c r="A393" s="29" t="s">
        <v>789</v>
      </c>
      <c r="B393" s="29" t="s">
        <v>790</v>
      </c>
      <c r="C393" s="29" t="s">
        <v>13</v>
      </c>
      <c r="D393" s="29" t="s">
        <v>791</v>
      </c>
      <c r="E393" s="31">
        <v>3000</v>
      </c>
      <c r="F393" s="29">
        <v>3842</v>
      </c>
      <c r="G393" s="32" t="s">
        <v>523</v>
      </c>
      <c r="H393" s="29" t="s">
        <v>14</v>
      </c>
      <c r="I393" s="29" t="s">
        <v>15</v>
      </c>
      <c r="J393" s="29" t="s">
        <v>16</v>
      </c>
    </row>
    <row r="394" spans="1:10" s="29" customFormat="1">
      <c r="A394" s="29" t="s">
        <v>261</v>
      </c>
      <c r="B394" s="29" t="s">
        <v>792</v>
      </c>
      <c r="C394" s="29" t="s">
        <v>13</v>
      </c>
      <c r="D394" s="29" t="s">
        <v>793</v>
      </c>
      <c r="E394" s="31">
        <v>3800</v>
      </c>
      <c r="F394" s="29">
        <v>3844</v>
      </c>
      <c r="G394" s="29" t="s">
        <v>531</v>
      </c>
      <c r="H394" s="29" t="s">
        <v>14</v>
      </c>
      <c r="I394" s="29" t="s">
        <v>15</v>
      </c>
      <c r="J394" s="29" t="s">
        <v>16</v>
      </c>
    </row>
    <row r="395" spans="1:10" s="29" customFormat="1">
      <c r="A395" s="29" t="s">
        <v>176</v>
      </c>
      <c r="B395" s="29" t="s">
        <v>794</v>
      </c>
      <c r="C395" s="29" t="s">
        <v>13</v>
      </c>
      <c r="D395" s="29" t="s">
        <v>795</v>
      </c>
      <c r="E395" s="31">
        <v>1000</v>
      </c>
      <c r="F395" s="29">
        <v>3844</v>
      </c>
      <c r="G395" s="29" t="s">
        <v>531</v>
      </c>
      <c r="H395" s="29" t="s">
        <v>14</v>
      </c>
      <c r="I395" s="29" t="s">
        <v>15</v>
      </c>
      <c r="J395" s="29" t="s">
        <v>16</v>
      </c>
    </row>
    <row r="396" spans="1:10" s="29" customFormat="1">
      <c r="A396" s="29" t="s">
        <v>178</v>
      </c>
      <c r="B396" s="29" t="s">
        <v>796</v>
      </c>
      <c r="C396" s="29" t="s">
        <v>13</v>
      </c>
      <c r="D396" s="29" t="s">
        <v>797</v>
      </c>
      <c r="E396" s="31">
        <v>1000</v>
      </c>
      <c r="F396" s="29">
        <v>3844</v>
      </c>
      <c r="G396" s="32" t="s">
        <v>531</v>
      </c>
      <c r="H396" s="29" t="s">
        <v>14</v>
      </c>
      <c r="I396" s="29" t="s">
        <v>15</v>
      </c>
      <c r="J396" s="29" t="s">
        <v>16</v>
      </c>
    </row>
    <row r="397" spans="1:10" s="29" customFormat="1">
      <c r="A397" s="29" t="s">
        <v>177</v>
      </c>
      <c r="B397" s="29" t="s">
        <v>794</v>
      </c>
      <c r="C397" s="29" t="s">
        <v>13</v>
      </c>
      <c r="D397" s="29" t="s">
        <v>798</v>
      </c>
      <c r="E397" s="31">
        <v>1000</v>
      </c>
      <c r="F397" s="29">
        <v>3844</v>
      </c>
      <c r="G397" s="32" t="s">
        <v>531</v>
      </c>
      <c r="H397" s="29" t="s">
        <v>14</v>
      </c>
      <c r="I397" s="29" t="s">
        <v>15</v>
      </c>
      <c r="J397" s="29" t="s">
        <v>16</v>
      </c>
    </row>
    <row r="398" spans="1:10" s="29" customFormat="1">
      <c r="A398" s="29" t="s">
        <v>808</v>
      </c>
      <c r="B398" s="29" t="s">
        <v>809</v>
      </c>
      <c r="C398" s="29" t="s">
        <v>13</v>
      </c>
      <c r="D398" s="29" t="s">
        <v>810</v>
      </c>
      <c r="E398" s="31">
        <v>2500</v>
      </c>
      <c r="F398" s="29">
        <v>3849</v>
      </c>
      <c r="G398" s="29" t="s">
        <v>531</v>
      </c>
      <c r="H398" s="29" t="s">
        <v>14</v>
      </c>
      <c r="I398" s="29" t="s">
        <v>15</v>
      </c>
      <c r="J398" s="29" t="s">
        <v>16</v>
      </c>
    </row>
    <row r="399" spans="1:10" s="29" customFormat="1">
      <c r="A399" s="29" t="s">
        <v>30</v>
      </c>
      <c r="B399" s="29" t="s">
        <v>811</v>
      </c>
      <c r="C399" s="29" t="s">
        <v>18</v>
      </c>
      <c r="D399" s="29" t="s">
        <v>812</v>
      </c>
      <c r="E399" s="31">
        <v>2375.04</v>
      </c>
      <c r="F399" s="29">
        <v>3853</v>
      </c>
      <c r="G399" s="32" t="s">
        <v>739</v>
      </c>
      <c r="H399" s="29" t="s">
        <v>14</v>
      </c>
      <c r="I399" s="29" t="s">
        <v>15</v>
      </c>
      <c r="J399" s="29" t="s">
        <v>16</v>
      </c>
    </row>
    <row r="400" spans="1:10" s="29" customFormat="1">
      <c r="A400" s="29" t="s">
        <v>262</v>
      </c>
      <c r="B400" s="29" t="s">
        <v>830</v>
      </c>
      <c r="C400" s="29" t="s">
        <v>18</v>
      </c>
      <c r="D400" s="29" t="s">
        <v>152</v>
      </c>
      <c r="E400" s="31">
        <v>2088</v>
      </c>
      <c r="F400" s="29">
        <v>3860</v>
      </c>
      <c r="G400" s="32" t="s">
        <v>739</v>
      </c>
      <c r="H400" s="29" t="s">
        <v>14</v>
      </c>
      <c r="I400" s="29" t="s">
        <v>15</v>
      </c>
      <c r="J400" s="29" t="s">
        <v>16</v>
      </c>
    </row>
    <row r="401" spans="1:11" s="29" customFormat="1">
      <c r="A401" s="29" t="s">
        <v>71</v>
      </c>
      <c r="B401" s="29" t="s">
        <v>831</v>
      </c>
      <c r="C401" s="29" t="s">
        <v>13</v>
      </c>
      <c r="D401" s="29" t="s">
        <v>832</v>
      </c>
      <c r="E401" s="31">
        <v>1600</v>
      </c>
      <c r="F401" s="29">
        <v>3861</v>
      </c>
      <c r="G401" s="32" t="s">
        <v>739</v>
      </c>
      <c r="H401" s="29" t="s">
        <v>14</v>
      </c>
      <c r="I401" s="29" t="s">
        <v>15</v>
      </c>
      <c r="J401" s="29" t="s">
        <v>16</v>
      </c>
    </row>
    <row r="402" spans="1:11" s="29" customFormat="1">
      <c r="A402" s="29" t="s">
        <v>899</v>
      </c>
      <c r="B402" s="29" t="s">
        <v>900</v>
      </c>
      <c r="C402" s="29" t="s">
        <v>13</v>
      </c>
      <c r="D402" s="29" t="s">
        <v>901</v>
      </c>
      <c r="E402" s="31">
        <v>500</v>
      </c>
      <c r="F402" s="29">
        <v>3880</v>
      </c>
      <c r="G402" s="32" t="s">
        <v>719</v>
      </c>
      <c r="H402" s="29" t="s">
        <v>14</v>
      </c>
      <c r="I402" s="29" t="s">
        <v>15</v>
      </c>
      <c r="J402" s="29" t="s">
        <v>16</v>
      </c>
    </row>
    <row r="403" spans="1:11" s="29" customFormat="1">
      <c r="A403" s="29" t="s">
        <v>70</v>
      </c>
      <c r="B403" s="29" t="s">
        <v>909</v>
      </c>
      <c r="C403" s="29" t="s">
        <v>18</v>
      </c>
      <c r="D403" s="29" t="s">
        <v>910</v>
      </c>
      <c r="E403" s="31">
        <v>7113</v>
      </c>
      <c r="F403" s="29">
        <v>3882</v>
      </c>
      <c r="G403" s="32" t="s">
        <v>714</v>
      </c>
      <c r="H403" s="29" t="s">
        <v>14</v>
      </c>
      <c r="I403" s="29" t="s">
        <v>15</v>
      </c>
      <c r="J403" s="29" t="s">
        <v>16</v>
      </c>
    </row>
    <row r="404" spans="1:11" s="29" customFormat="1">
      <c r="A404" s="29" t="s">
        <v>925</v>
      </c>
      <c r="B404" s="29" t="s">
        <v>926</v>
      </c>
      <c r="C404" s="29" t="s">
        <v>13</v>
      </c>
      <c r="D404" s="29" t="s">
        <v>927</v>
      </c>
      <c r="E404" s="31">
        <v>5000</v>
      </c>
      <c r="F404" s="29">
        <v>3962</v>
      </c>
      <c r="G404" s="32">
        <v>41738</v>
      </c>
      <c r="H404" s="29" t="s">
        <v>14</v>
      </c>
      <c r="I404" s="29" t="s">
        <v>15</v>
      </c>
      <c r="J404" s="29" t="s">
        <v>16</v>
      </c>
    </row>
    <row r="405" spans="1:11" s="29" customFormat="1">
      <c r="A405" s="29" t="s">
        <v>264</v>
      </c>
      <c r="B405" s="29" t="s">
        <v>930</v>
      </c>
      <c r="C405" s="29" t="s">
        <v>13</v>
      </c>
      <c r="D405" s="29" t="s">
        <v>931</v>
      </c>
      <c r="E405" s="31">
        <v>6000</v>
      </c>
      <c r="F405" s="29">
        <v>3964</v>
      </c>
      <c r="G405" s="32" t="s">
        <v>719</v>
      </c>
      <c r="H405" s="29" t="s">
        <v>14</v>
      </c>
      <c r="I405" s="29" t="s">
        <v>15</v>
      </c>
      <c r="J405" s="29" t="s">
        <v>16</v>
      </c>
    </row>
    <row r="406" spans="1:11" s="29" customFormat="1">
      <c r="A406" s="29" t="s">
        <v>932</v>
      </c>
      <c r="B406" s="29" t="s">
        <v>933</v>
      </c>
      <c r="C406" s="29" t="s">
        <v>13</v>
      </c>
      <c r="D406" s="29" t="s">
        <v>934</v>
      </c>
      <c r="E406" s="31">
        <v>6300</v>
      </c>
      <c r="F406" s="29">
        <v>3964</v>
      </c>
      <c r="G406" s="32" t="s">
        <v>719</v>
      </c>
      <c r="H406" s="29" t="s">
        <v>14</v>
      </c>
      <c r="I406" s="29" t="s">
        <v>15</v>
      </c>
      <c r="J406" s="29" t="s">
        <v>16</v>
      </c>
    </row>
    <row r="407" spans="1:11" s="29" customFormat="1">
      <c r="A407" s="29" t="s">
        <v>935</v>
      </c>
      <c r="B407" s="29" t="s">
        <v>936</v>
      </c>
      <c r="C407" s="29" t="s">
        <v>13</v>
      </c>
      <c r="D407" s="29" t="s">
        <v>937</v>
      </c>
      <c r="E407" s="31">
        <v>9000</v>
      </c>
      <c r="F407" s="29">
        <v>3965</v>
      </c>
      <c r="G407" s="32" t="s">
        <v>719</v>
      </c>
      <c r="H407" s="29" t="s">
        <v>14</v>
      </c>
      <c r="I407" s="29" t="s">
        <v>15</v>
      </c>
      <c r="J407" s="29" t="s">
        <v>16</v>
      </c>
    </row>
    <row r="408" spans="1:11" s="29" customFormat="1">
      <c r="A408" s="29" t="s">
        <v>938</v>
      </c>
      <c r="B408" s="29" t="s">
        <v>939</v>
      </c>
      <c r="C408" s="29" t="s">
        <v>13</v>
      </c>
      <c r="D408" s="29" t="s">
        <v>940</v>
      </c>
      <c r="E408" s="31">
        <v>6000</v>
      </c>
      <c r="F408" s="29">
        <v>3965</v>
      </c>
      <c r="G408" s="32" t="s">
        <v>719</v>
      </c>
      <c r="H408" s="29" t="s">
        <v>14</v>
      </c>
      <c r="I408" s="29" t="s">
        <v>15</v>
      </c>
      <c r="J408" s="29" t="s">
        <v>16</v>
      </c>
    </row>
    <row r="409" spans="1:11" s="29" customFormat="1">
      <c r="A409" s="29" t="s">
        <v>941</v>
      </c>
      <c r="B409" s="29" t="s">
        <v>942</v>
      </c>
      <c r="C409" s="29" t="s">
        <v>13</v>
      </c>
      <c r="D409" s="29" t="s">
        <v>943</v>
      </c>
      <c r="E409" s="31">
        <v>30000</v>
      </c>
      <c r="F409" s="29">
        <v>3965</v>
      </c>
      <c r="G409" s="32" t="s">
        <v>719</v>
      </c>
      <c r="H409" s="29" t="s">
        <v>14</v>
      </c>
      <c r="I409" s="29" t="s">
        <v>15</v>
      </c>
      <c r="J409" s="29" t="s">
        <v>16</v>
      </c>
    </row>
    <row r="410" spans="1:11" s="29" customFormat="1">
      <c r="A410" s="29" t="s">
        <v>973</v>
      </c>
      <c r="B410" s="29" t="s">
        <v>974</v>
      </c>
      <c r="C410" s="29" t="s">
        <v>18</v>
      </c>
      <c r="D410" s="29" t="s">
        <v>975</v>
      </c>
      <c r="E410" s="31">
        <v>29999.919999999998</v>
      </c>
      <c r="F410" s="29">
        <v>4003</v>
      </c>
      <c r="G410" s="32" t="s">
        <v>725</v>
      </c>
      <c r="H410" s="29" t="s">
        <v>14</v>
      </c>
      <c r="I410" s="29" t="s">
        <v>15</v>
      </c>
      <c r="J410" s="29" t="s">
        <v>16</v>
      </c>
    </row>
    <row r="411" spans="1:11" s="29" customFormat="1">
      <c r="A411" s="29" t="s">
        <v>85</v>
      </c>
      <c r="B411" s="29" t="s">
        <v>1060</v>
      </c>
      <c r="C411" s="29" t="s">
        <v>18</v>
      </c>
      <c r="D411" s="29" t="s">
        <v>1061</v>
      </c>
      <c r="E411" s="31">
        <v>466</v>
      </c>
      <c r="F411" s="29">
        <v>4027</v>
      </c>
      <c r="G411" s="32" t="s">
        <v>882</v>
      </c>
      <c r="H411" s="29" t="s">
        <v>14</v>
      </c>
      <c r="I411" s="29" t="s">
        <v>15</v>
      </c>
      <c r="J411" s="29" t="s">
        <v>16</v>
      </c>
    </row>
    <row r="412" spans="1:11" s="29" customFormat="1">
      <c r="A412" s="29" t="s">
        <v>1050</v>
      </c>
      <c r="B412" s="29" t="s">
        <v>1053</v>
      </c>
      <c r="C412" s="29" t="s">
        <v>13</v>
      </c>
      <c r="D412" s="29" t="s">
        <v>1062</v>
      </c>
      <c r="E412" s="31">
        <v>90</v>
      </c>
      <c r="F412" s="29">
        <v>4027</v>
      </c>
      <c r="G412" s="32" t="s">
        <v>882</v>
      </c>
      <c r="H412" s="29" t="s">
        <v>14</v>
      </c>
      <c r="I412" s="29" t="s">
        <v>15</v>
      </c>
      <c r="J412" s="29" t="s">
        <v>16</v>
      </c>
    </row>
    <row r="413" spans="1:11" s="29" customFormat="1">
      <c r="A413" s="29" t="s">
        <v>262</v>
      </c>
      <c r="B413" s="29" t="s">
        <v>1063</v>
      </c>
      <c r="C413" s="29" t="s">
        <v>18</v>
      </c>
      <c r="D413" s="29" t="s">
        <v>1064</v>
      </c>
      <c r="E413" s="31">
        <v>2088</v>
      </c>
      <c r="F413" s="29">
        <v>4027</v>
      </c>
      <c r="G413" s="32" t="s">
        <v>882</v>
      </c>
      <c r="H413" s="29" t="s">
        <v>14</v>
      </c>
      <c r="I413" s="29" t="s">
        <v>15</v>
      </c>
      <c r="J413" s="29" t="s">
        <v>16</v>
      </c>
    </row>
    <row r="414" spans="1:11" s="29" customFormat="1">
      <c r="A414" s="29" t="s">
        <v>1065</v>
      </c>
      <c r="B414" s="29" t="s">
        <v>1066</v>
      </c>
      <c r="C414" s="29" t="s">
        <v>13</v>
      </c>
      <c r="D414" s="29" t="s">
        <v>1067</v>
      </c>
      <c r="E414" s="31">
        <v>720</v>
      </c>
      <c r="F414" s="29">
        <v>4027</v>
      </c>
      <c r="G414" s="32" t="s">
        <v>882</v>
      </c>
      <c r="H414" s="29" t="s">
        <v>14</v>
      </c>
      <c r="I414" s="29" t="s">
        <v>15</v>
      </c>
      <c r="J414" s="29" t="s">
        <v>16</v>
      </c>
    </row>
    <row r="415" spans="1:11" s="26" customFormat="1">
      <c r="A415" s="26" t="s">
        <v>1131</v>
      </c>
      <c r="B415" s="26" t="s">
        <v>1132</v>
      </c>
      <c r="C415" s="26" t="s">
        <v>13</v>
      </c>
      <c r="D415" s="26" t="s">
        <v>1133</v>
      </c>
      <c r="E415" s="27">
        <v>400</v>
      </c>
      <c r="F415" s="26">
        <v>4028</v>
      </c>
      <c r="G415" s="28">
        <v>41982</v>
      </c>
      <c r="H415" s="26" t="s">
        <v>14</v>
      </c>
      <c r="I415" s="26" t="s">
        <v>15</v>
      </c>
      <c r="J415" s="26" t="s">
        <v>16</v>
      </c>
      <c r="K415" s="27">
        <f>SUM(E330:E415)</f>
        <v>307715.57</v>
      </c>
    </row>
    <row r="416" spans="1:11" s="29" customFormat="1">
      <c r="A416" s="29" t="s">
        <v>970</v>
      </c>
      <c r="B416" s="29" t="s">
        <v>971</v>
      </c>
      <c r="C416" s="29" t="s">
        <v>35</v>
      </c>
      <c r="D416" s="29" t="s">
        <v>972</v>
      </c>
      <c r="E416" s="31">
        <v>427</v>
      </c>
      <c r="F416" s="29">
        <v>4001</v>
      </c>
      <c r="G416" s="32" t="s">
        <v>739</v>
      </c>
      <c r="H416" s="29" t="s">
        <v>14</v>
      </c>
      <c r="I416" s="29" t="s">
        <v>192</v>
      </c>
      <c r="J416" s="29" t="s">
        <v>16</v>
      </c>
    </row>
    <row r="417" spans="1:10" s="29" customFormat="1">
      <c r="A417" s="29" t="s">
        <v>190</v>
      </c>
      <c r="B417" s="29" t="s">
        <v>1134</v>
      </c>
      <c r="C417" s="29" t="s">
        <v>35</v>
      </c>
      <c r="D417" s="29" t="s">
        <v>1135</v>
      </c>
      <c r="E417" s="31">
        <v>46.9</v>
      </c>
      <c r="F417" s="29">
        <v>4028</v>
      </c>
      <c r="G417" s="32">
        <v>41982</v>
      </c>
      <c r="H417" s="29" t="s">
        <v>14</v>
      </c>
      <c r="I417" s="29" t="s">
        <v>192</v>
      </c>
      <c r="J417" s="29" t="s">
        <v>16</v>
      </c>
    </row>
    <row r="418" spans="1:10" s="29" customFormat="1">
      <c r="A418" s="29" t="s">
        <v>41</v>
      </c>
      <c r="B418" s="29" t="s">
        <v>1159</v>
      </c>
      <c r="C418" s="29" t="s">
        <v>35</v>
      </c>
      <c r="D418" s="29" t="s">
        <v>194</v>
      </c>
      <c r="E418" s="31">
        <v>210</v>
      </c>
      <c r="F418" s="29">
        <v>4117</v>
      </c>
      <c r="G418" s="32" t="s">
        <v>719</v>
      </c>
      <c r="H418" s="29" t="s">
        <v>14</v>
      </c>
      <c r="I418" s="29" t="s">
        <v>192</v>
      </c>
      <c r="J418" s="29" t="s">
        <v>16</v>
      </c>
    </row>
    <row r="419" spans="1:10" s="29" customFormat="1">
      <c r="A419" s="29" t="s">
        <v>41</v>
      </c>
      <c r="B419" s="29" t="s">
        <v>1159</v>
      </c>
      <c r="C419" s="29" t="s">
        <v>35</v>
      </c>
      <c r="D419" s="29" t="s">
        <v>194</v>
      </c>
      <c r="E419" s="31">
        <v>33.6</v>
      </c>
      <c r="F419" s="29">
        <v>4117</v>
      </c>
      <c r="G419" s="32" t="s">
        <v>719</v>
      </c>
      <c r="H419" s="29" t="s">
        <v>14</v>
      </c>
      <c r="I419" s="29" t="s">
        <v>192</v>
      </c>
      <c r="J419" s="29" t="s">
        <v>16</v>
      </c>
    </row>
    <row r="420" spans="1:10" s="29" customFormat="1">
      <c r="A420" s="29" t="s">
        <v>73</v>
      </c>
      <c r="B420" s="29" t="s">
        <v>266</v>
      </c>
      <c r="C420" s="29" t="s">
        <v>35</v>
      </c>
      <c r="D420" s="29" t="s">
        <v>1161</v>
      </c>
      <c r="E420" s="31">
        <v>1129</v>
      </c>
      <c r="F420" s="29">
        <v>4124</v>
      </c>
      <c r="G420" s="29" t="s">
        <v>719</v>
      </c>
      <c r="H420" s="29" t="s">
        <v>14</v>
      </c>
      <c r="I420" s="29" t="s">
        <v>192</v>
      </c>
      <c r="J420" s="29" t="s">
        <v>16</v>
      </c>
    </row>
    <row r="421" spans="1:10" s="29" customFormat="1">
      <c r="A421" s="29" t="s">
        <v>190</v>
      </c>
      <c r="B421" s="29" t="s">
        <v>1173</v>
      </c>
      <c r="C421" s="29" t="s">
        <v>35</v>
      </c>
      <c r="D421" s="29" t="s">
        <v>191</v>
      </c>
      <c r="E421" s="31">
        <v>13</v>
      </c>
      <c r="F421" s="29">
        <v>4178</v>
      </c>
      <c r="G421" s="32" t="s">
        <v>719</v>
      </c>
      <c r="H421" s="29" t="s">
        <v>14</v>
      </c>
      <c r="I421" s="29" t="s">
        <v>192</v>
      </c>
      <c r="J421" s="29" t="s">
        <v>16</v>
      </c>
    </row>
    <row r="422" spans="1:10" s="29" customFormat="1">
      <c r="A422" s="29" t="s">
        <v>190</v>
      </c>
      <c r="B422" s="29" t="s">
        <v>1174</v>
      </c>
      <c r="C422" s="29" t="s">
        <v>35</v>
      </c>
      <c r="D422" s="29" t="s">
        <v>193</v>
      </c>
      <c r="E422" s="31">
        <v>2.08</v>
      </c>
      <c r="F422" s="29">
        <v>4178</v>
      </c>
      <c r="G422" s="32" t="s">
        <v>719</v>
      </c>
      <c r="H422" s="29" t="s">
        <v>14</v>
      </c>
      <c r="I422" s="29" t="s">
        <v>192</v>
      </c>
      <c r="J422" s="29" t="s">
        <v>16</v>
      </c>
    </row>
    <row r="423" spans="1:10" s="29" customFormat="1">
      <c r="A423" s="29" t="s">
        <v>190</v>
      </c>
      <c r="B423" s="29" t="s">
        <v>1175</v>
      </c>
      <c r="C423" s="29" t="s">
        <v>35</v>
      </c>
      <c r="D423" s="29" t="s">
        <v>191</v>
      </c>
      <c r="E423" s="31">
        <v>13</v>
      </c>
      <c r="F423" s="29">
        <v>4180</v>
      </c>
      <c r="G423" s="32" t="s">
        <v>719</v>
      </c>
      <c r="H423" s="29" t="s">
        <v>14</v>
      </c>
      <c r="I423" s="29" t="s">
        <v>192</v>
      </c>
      <c r="J423" s="29" t="s">
        <v>16</v>
      </c>
    </row>
    <row r="424" spans="1:10" s="29" customFormat="1">
      <c r="A424" s="29" t="s">
        <v>190</v>
      </c>
      <c r="B424" s="29" t="s">
        <v>1176</v>
      </c>
      <c r="C424" s="29" t="s">
        <v>35</v>
      </c>
      <c r="D424" s="29" t="s">
        <v>193</v>
      </c>
      <c r="E424" s="31">
        <v>2.08</v>
      </c>
      <c r="F424" s="29">
        <v>4180</v>
      </c>
      <c r="G424" s="29" t="s">
        <v>719</v>
      </c>
      <c r="H424" s="29" t="s">
        <v>14</v>
      </c>
      <c r="I424" s="29" t="s">
        <v>192</v>
      </c>
      <c r="J424" s="29" t="s">
        <v>16</v>
      </c>
    </row>
    <row r="425" spans="1:10" s="29" customFormat="1">
      <c r="A425" s="29" t="s">
        <v>190</v>
      </c>
      <c r="B425" s="29" t="s">
        <v>1177</v>
      </c>
      <c r="C425" s="29" t="s">
        <v>35</v>
      </c>
      <c r="D425" s="29" t="s">
        <v>191</v>
      </c>
      <c r="E425" s="31">
        <v>78</v>
      </c>
      <c r="F425" s="29">
        <v>4181</v>
      </c>
      <c r="G425" s="29" t="s">
        <v>719</v>
      </c>
      <c r="H425" s="29" t="s">
        <v>14</v>
      </c>
      <c r="I425" s="29" t="s">
        <v>192</v>
      </c>
      <c r="J425" s="29" t="s">
        <v>16</v>
      </c>
    </row>
    <row r="426" spans="1:10" s="29" customFormat="1">
      <c r="A426" s="29" t="s">
        <v>190</v>
      </c>
      <c r="B426" s="29" t="s">
        <v>1178</v>
      </c>
      <c r="C426" s="29" t="s">
        <v>35</v>
      </c>
      <c r="D426" s="29" t="s">
        <v>193</v>
      </c>
      <c r="E426" s="31">
        <v>12.48</v>
      </c>
      <c r="F426" s="29">
        <v>4181</v>
      </c>
      <c r="G426" s="32" t="s">
        <v>719</v>
      </c>
      <c r="H426" s="29" t="s">
        <v>14</v>
      </c>
      <c r="I426" s="29" t="s">
        <v>192</v>
      </c>
      <c r="J426" s="29" t="s">
        <v>16</v>
      </c>
    </row>
    <row r="427" spans="1:10" s="29" customFormat="1">
      <c r="A427" s="29" t="s">
        <v>190</v>
      </c>
      <c r="B427" s="29" t="s">
        <v>1179</v>
      </c>
      <c r="C427" s="29" t="s">
        <v>35</v>
      </c>
      <c r="D427" s="29" t="s">
        <v>191</v>
      </c>
      <c r="E427" s="31">
        <v>130</v>
      </c>
      <c r="F427" s="29">
        <v>4183</v>
      </c>
      <c r="G427" s="29" t="s">
        <v>719</v>
      </c>
      <c r="H427" s="29" t="s">
        <v>14</v>
      </c>
      <c r="I427" s="29" t="s">
        <v>192</v>
      </c>
      <c r="J427" s="29" t="s">
        <v>16</v>
      </c>
    </row>
    <row r="428" spans="1:10" s="29" customFormat="1">
      <c r="A428" s="29" t="s">
        <v>190</v>
      </c>
      <c r="B428" s="29" t="s">
        <v>1180</v>
      </c>
      <c r="C428" s="29" t="s">
        <v>35</v>
      </c>
      <c r="D428" s="29" t="s">
        <v>193</v>
      </c>
      <c r="E428" s="31">
        <v>20.8</v>
      </c>
      <c r="F428" s="29">
        <v>4183</v>
      </c>
      <c r="G428" s="32" t="s">
        <v>719</v>
      </c>
      <c r="H428" s="29" t="s">
        <v>14</v>
      </c>
      <c r="I428" s="29" t="s">
        <v>192</v>
      </c>
      <c r="J428" s="29" t="s">
        <v>16</v>
      </c>
    </row>
    <row r="429" spans="1:10" s="29" customFormat="1">
      <c r="A429" s="29" t="s">
        <v>190</v>
      </c>
      <c r="B429" s="29" t="s">
        <v>269</v>
      </c>
      <c r="C429" s="29" t="s">
        <v>35</v>
      </c>
      <c r="D429" s="29" t="s">
        <v>191</v>
      </c>
      <c r="E429" s="31">
        <v>91</v>
      </c>
      <c r="F429" s="29">
        <v>4188</v>
      </c>
      <c r="G429" s="32" t="s">
        <v>719</v>
      </c>
      <c r="H429" s="29" t="s">
        <v>14</v>
      </c>
      <c r="I429" s="29" t="s">
        <v>192</v>
      </c>
      <c r="J429" s="29" t="s">
        <v>16</v>
      </c>
    </row>
    <row r="430" spans="1:10" s="29" customFormat="1">
      <c r="A430" s="29" t="s">
        <v>190</v>
      </c>
      <c r="B430" s="29" t="s">
        <v>1181</v>
      </c>
      <c r="C430" s="29" t="s">
        <v>35</v>
      </c>
      <c r="D430" s="29" t="s">
        <v>193</v>
      </c>
      <c r="E430" s="31">
        <v>14.56</v>
      </c>
      <c r="F430" s="29">
        <v>4188</v>
      </c>
      <c r="G430" s="29" t="s">
        <v>719</v>
      </c>
      <c r="H430" s="29" t="s">
        <v>14</v>
      </c>
      <c r="I430" s="29" t="s">
        <v>192</v>
      </c>
      <c r="J430" s="29" t="s">
        <v>16</v>
      </c>
    </row>
    <row r="431" spans="1:10" s="29" customFormat="1">
      <c r="A431" s="29" t="s">
        <v>190</v>
      </c>
      <c r="B431" s="29" t="s">
        <v>270</v>
      </c>
      <c r="C431" s="29" t="s">
        <v>35</v>
      </c>
      <c r="D431" s="29" t="s">
        <v>191</v>
      </c>
      <c r="E431" s="31">
        <v>1027</v>
      </c>
      <c r="F431" s="29">
        <v>4192</v>
      </c>
      <c r="G431" s="32" t="s">
        <v>719</v>
      </c>
      <c r="H431" s="29" t="s">
        <v>14</v>
      </c>
      <c r="I431" s="29" t="s">
        <v>192</v>
      </c>
      <c r="J431" s="29" t="s">
        <v>16</v>
      </c>
    </row>
    <row r="432" spans="1:10" s="29" customFormat="1">
      <c r="A432" s="29" t="s">
        <v>190</v>
      </c>
      <c r="B432" s="29" t="s">
        <v>271</v>
      </c>
      <c r="C432" s="29" t="s">
        <v>35</v>
      </c>
      <c r="D432" s="29" t="s">
        <v>193</v>
      </c>
      <c r="E432" s="31">
        <v>164.32</v>
      </c>
      <c r="F432" s="29">
        <v>4192</v>
      </c>
      <c r="G432" s="32" t="s">
        <v>719</v>
      </c>
      <c r="H432" s="29" t="s">
        <v>14</v>
      </c>
      <c r="I432" s="29" t="s">
        <v>192</v>
      </c>
      <c r="J432" s="29" t="s">
        <v>16</v>
      </c>
    </row>
    <row r="433" spans="1:11" s="29" customFormat="1">
      <c r="A433" s="29" t="s">
        <v>190</v>
      </c>
      <c r="B433" s="29" t="s">
        <v>272</v>
      </c>
      <c r="C433" s="29" t="s">
        <v>35</v>
      </c>
      <c r="D433" s="29" t="s">
        <v>191</v>
      </c>
      <c r="E433" s="31">
        <v>1690</v>
      </c>
      <c r="F433" s="29">
        <v>4209</v>
      </c>
      <c r="G433" s="29" t="s">
        <v>531</v>
      </c>
      <c r="H433" s="29" t="s">
        <v>14</v>
      </c>
      <c r="I433" s="29" t="s">
        <v>192</v>
      </c>
      <c r="J433" s="29" t="s">
        <v>16</v>
      </c>
    </row>
    <row r="434" spans="1:11" s="26" customFormat="1">
      <c r="A434" s="26" t="s">
        <v>190</v>
      </c>
      <c r="B434" s="26" t="s">
        <v>1187</v>
      </c>
      <c r="C434" s="26" t="s">
        <v>35</v>
      </c>
      <c r="D434" s="26" t="s">
        <v>193</v>
      </c>
      <c r="E434" s="27">
        <v>270.39999999999998</v>
      </c>
      <c r="F434" s="26">
        <v>4209</v>
      </c>
      <c r="G434" s="28" t="s">
        <v>531</v>
      </c>
      <c r="H434" s="26" t="s">
        <v>14</v>
      </c>
      <c r="I434" s="26" t="s">
        <v>192</v>
      </c>
      <c r="J434" s="26" t="s">
        <v>16</v>
      </c>
      <c r="K434" s="27">
        <f>SUM(E416:E434)</f>
        <v>5375.2199999999993</v>
      </c>
    </row>
    <row r="435" spans="1:11" s="29" customFormat="1">
      <c r="A435" s="29" t="s">
        <v>240</v>
      </c>
      <c r="B435" s="29" t="s">
        <v>398</v>
      </c>
      <c r="C435" s="29" t="s">
        <v>13</v>
      </c>
      <c r="D435" s="29" t="s">
        <v>399</v>
      </c>
      <c r="E435" s="31">
        <v>270</v>
      </c>
      <c r="F435" s="29">
        <v>3558</v>
      </c>
      <c r="G435" s="32">
        <v>41738</v>
      </c>
      <c r="H435" s="29" t="s">
        <v>14</v>
      </c>
      <c r="I435" s="29" t="s">
        <v>26</v>
      </c>
      <c r="J435" s="29" t="s">
        <v>16</v>
      </c>
    </row>
    <row r="436" spans="1:11" s="29" customFormat="1">
      <c r="A436" s="29" t="s">
        <v>400</v>
      </c>
      <c r="B436" s="29" t="s">
        <v>398</v>
      </c>
      <c r="C436" s="29" t="s">
        <v>13</v>
      </c>
      <c r="D436" s="29" t="s">
        <v>401</v>
      </c>
      <c r="E436" s="31">
        <v>1500</v>
      </c>
      <c r="F436" s="29">
        <v>3558</v>
      </c>
      <c r="G436" s="32">
        <v>41738</v>
      </c>
      <c r="H436" s="29" t="s">
        <v>14</v>
      </c>
      <c r="I436" s="29" t="s">
        <v>26</v>
      </c>
      <c r="J436" s="29" t="s">
        <v>16</v>
      </c>
    </row>
    <row r="437" spans="1:11" s="29" customFormat="1">
      <c r="A437" s="29" t="s">
        <v>402</v>
      </c>
      <c r="B437" s="29" t="s">
        <v>398</v>
      </c>
      <c r="C437" s="29" t="s">
        <v>13</v>
      </c>
      <c r="D437" s="29" t="s">
        <v>403</v>
      </c>
      <c r="E437" s="31">
        <v>200</v>
      </c>
      <c r="F437" s="29">
        <v>3558</v>
      </c>
      <c r="G437" s="32">
        <v>41738</v>
      </c>
      <c r="H437" s="29" t="s">
        <v>14</v>
      </c>
      <c r="I437" s="29" t="s">
        <v>26</v>
      </c>
      <c r="J437" s="29" t="s">
        <v>16</v>
      </c>
    </row>
    <row r="438" spans="1:11" s="29" customFormat="1">
      <c r="A438" s="29" t="s">
        <v>404</v>
      </c>
      <c r="B438" s="29" t="s">
        <v>398</v>
      </c>
      <c r="C438" s="29" t="s">
        <v>13</v>
      </c>
      <c r="D438" s="29" t="s">
        <v>405</v>
      </c>
      <c r="E438" s="31">
        <v>300</v>
      </c>
      <c r="F438" s="29">
        <v>3558</v>
      </c>
      <c r="G438" s="32">
        <v>41738</v>
      </c>
      <c r="H438" s="29" t="s">
        <v>14</v>
      </c>
      <c r="I438" s="29" t="s">
        <v>26</v>
      </c>
      <c r="J438" s="29" t="s">
        <v>16</v>
      </c>
    </row>
    <row r="439" spans="1:11" s="29" customFormat="1">
      <c r="A439" s="29" t="s">
        <v>57</v>
      </c>
      <c r="B439" s="29" t="s">
        <v>398</v>
      </c>
      <c r="C439" s="29" t="s">
        <v>13</v>
      </c>
      <c r="D439" s="29" t="s">
        <v>406</v>
      </c>
      <c r="E439" s="31">
        <v>100</v>
      </c>
      <c r="F439" s="29">
        <v>3558</v>
      </c>
      <c r="G439" s="32">
        <v>41738</v>
      </c>
      <c r="H439" s="29" t="s">
        <v>14</v>
      </c>
      <c r="I439" s="29" t="s">
        <v>26</v>
      </c>
      <c r="J439" s="29" t="s">
        <v>16</v>
      </c>
    </row>
    <row r="440" spans="1:11" s="29" customFormat="1">
      <c r="A440" s="29" t="s">
        <v>643</v>
      </c>
      <c r="B440" s="29" t="s">
        <v>644</v>
      </c>
      <c r="C440" s="29" t="s">
        <v>18</v>
      </c>
      <c r="D440" s="29" t="s">
        <v>645</v>
      </c>
      <c r="E440" s="31">
        <v>7500</v>
      </c>
      <c r="F440" s="29">
        <v>3749</v>
      </c>
      <c r="G440" s="32">
        <v>41768</v>
      </c>
      <c r="H440" s="29" t="s">
        <v>14</v>
      </c>
      <c r="I440" s="29" t="s">
        <v>26</v>
      </c>
      <c r="J440" s="29" t="s">
        <v>16</v>
      </c>
    </row>
    <row r="441" spans="1:11" s="29" customFormat="1">
      <c r="A441" s="29" t="s">
        <v>93</v>
      </c>
      <c r="B441" s="29" t="s">
        <v>730</v>
      </c>
      <c r="C441" s="29" t="s">
        <v>18</v>
      </c>
      <c r="D441" s="29" t="s">
        <v>731</v>
      </c>
      <c r="E441" s="31">
        <v>7405.99</v>
      </c>
      <c r="F441" s="29">
        <v>3803</v>
      </c>
      <c r="G441" s="32" t="s">
        <v>725</v>
      </c>
      <c r="H441" s="29" t="s">
        <v>14</v>
      </c>
      <c r="I441" s="29" t="s">
        <v>26</v>
      </c>
      <c r="J441" s="29" t="s">
        <v>16</v>
      </c>
    </row>
    <row r="442" spans="1:11" s="29" customFormat="1">
      <c r="A442" s="29" t="s">
        <v>132</v>
      </c>
      <c r="B442" s="29" t="s">
        <v>753</v>
      </c>
      <c r="C442" s="29" t="s">
        <v>13</v>
      </c>
      <c r="D442" s="29" t="s">
        <v>754</v>
      </c>
      <c r="E442" s="31">
        <v>2000</v>
      </c>
      <c r="F442" s="29">
        <v>3813</v>
      </c>
      <c r="G442" s="32" t="s">
        <v>719</v>
      </c>
      <c r="H442" s="29" t="s">
        <v>14</v>
      </c>
      <c r="I442" s="29" t="s">
        <v>26</v>
      </c>
      <c r="J442" s="29" t="s">
        <v>16</v>
      </c>
    </row>
    <row r="443" spans="1:11" s="29" customFormat="1">
      <c r="A443" s="29" t="s">
        <v>125</v>
      </c>
      <c r="B443" s="29" t="s">
        <v>753</v>
      </c>
      <c r="C443" s="29" t="s">
        <v>13</v>
      </c>
      <c r="D443" s="29" t="s">
        <v>755</v>
      </c>
      <c r="E443" s="31">
        <v>1250</v>
      </c>
      <c r="F443" s="29">
        <v>3813</v>
      </c>
      <c r="G443" s="32" t="s">
        <v>719</v>
      </c>
      <c r="H443" s="29" t="s">
        <v>14</v>
      </c>
      <c r="I443" s="29" t="s">
        <v>26</v>
      </c>
      <c r="J443" s="29" t="s">
        <v>16</v>
      </c>
    </row>
    <row r="444" spans="1:11" s="29" customFormat="1">
      <c r="A444" s="29" t="s">
        <v>263</v>
      </c>
      <c r="B444" s="29" t="s">
        <v>753</v>
      </c>
      <c r="C444" s="29" t="s">
        <v>13</v>
      </c>
      <c r="D444" s="29" t="s">
        <v>756</v>
      </c>
      <c r="E444" s="31">
        <v>1500</v>
      </c>
      <c r="F444" s="29">
        <v>3813</v>
      </c>
      <c r="G444" s="32" t="s">
        <v>719</v>
      </c>
      <c r="H444" s="29" t="s">
        <v>14</v>
      </c>
      <c r="I444" s="29" t="s">
        <v>26</v>
      </c>
      <c r="J444" s="29" t="s">
        <v>16</v>
      </c>
    </row>
    <row r="445" spans="1:11" s="29" customFormat="1">
      <c r="A445" s="29" t="s">
        <v>170</v>
      </c>
      <c r="B445" s="29" t="s">
        <v>753</v>
      </c>
      <c r="C445" s="29" t="s">
        <v>13</v>
      </c>
      <c r="D445" s="29" t="s">
        <v>759</v>
      </c>
      <c r="E445" s="31">
        <v>600</v>
      </c>
      <c r="F445" s="29">
        <v>3813</v>
      </c>
      <c r="G445" s="29" t="s">
        <v>719</v>
      </c>
      <c r="H445" s="29" t="s">
        <v>14</v>
      </c>
      <c r="I445" s="29" t="s">
        <v>26</v>
      </c>
      <c r="J445" s="29" t="s">
        <v>16</v>
      </c>
    </row>
    <row r="446" spans="1:11" s="29" customFormat="1">
      <c r="A446" s="29" t="s">
        <v>65</v>
      </c>
      <c r="B446" s="29" t="s">
        <v>753</v>
      </c>
      <c r="C446" s="29" t="s">
        <v>13</v>
      </c>
      <c r="D446" s="29" t="s">
        <v>760</v>
      </c>
      <c r="E446" s="31">
        <v>608.61</v>
      </c>
      <c r="F446" s="29">
        <v>3813</v>
      </c>
      <c r="G446" s="32" t="s">
        <v>719</v>
      </c>
      <c r="H446" s="29" t="s">
        <v>14</v>
      </c>
      <c r="I446" s="29" t="s">
        <v>26</v>
      </c>
      <c r="J446" s="29" t="s">
        <v>16</v>
      </c>
    </row>
    <row r="447" spans="1:11" s="29" customFormat="1">
      <c r="A447" s="29" t="s">
        <v>124</v>
      </c>
      <c r="B447" s="29" t="s">
        <v>753</v>
      </c>
      <c r="C447" s="29" t="s">
        <v>13</v>
      </c>
      <c r="D447" s="29" t="s">
        <v>761</v>
      </c>
      <c r="E447" s="31">
        <v>329.5</v>
      </c>
      <c r="F447" s="29">
        <v>3813</v>
      </c>
      <c r="G447" s="29" t="s">
        <v>719</v>
      </c>
      <c r="H447" s="29" t="s">
        <v>14</v>
      </c>
      <c r="I447" s="29" t="s">
        <v>26</v>
      </c>
      <c r="J447" s="29" t="s">
        <v>16</v>
      </c>
    </row>
    <row r="448" spans="1:11" s="29" customFormat="1">
      <c r="A448" s="29" t="s">
        <v>64</v>
      </c>
      <c r="B448" s="29" t="s">
        <v>753</v>
      </c>
      <c r="C448" s="29" t="s">
        <v>13</v>
      </c>
      <c r="D448" s="29" t="s">
        <v>762</v>
      </c>
      <c r="E448" s="31">
        <v>285</v>
      </c>
      <c r="F448" s="29">
        <v>3813</v>
      </c>
      <c r="G448" s="32" t="s">
        <v>719</v>
      </c>
      <c r="H448" s="29" t="s">
        <v>14</v>
      </c>
      <c r="I448" s="29" t="s">
        <v>26</v>
      </c>
      <c r="J448" s="29" t="s">
        <v>16</v>
      </c>
    </row>
    <row r="449" spans="1:10" s="29" customFormat="1">
      <c r="A449" s="29" t="s">
        <v>125</v>
      </c>
      <c r="B449" s="29" t="s">
        <v>779</v>
      </c>
      <c r="C449" s="29" t="s">
        <v>13</v>
      </c>
      <c r="D449" s="29" t="s">
        <v>780</v>
      </c>
      <c r="E449" s="31">
        <v>1250</v>
      </c>
      <c r="F449" s="29">
        <v>3827</v>
      </c>
      <c r="G449" s="32" t="s">
        <v>523</v>
      </c>
      <c r="H449" s="29" t="s">
        <v>14</v>
      </c>
      <c r="I449" s="29" t="s">
        <v>26</v>
      </c>
      <c r="J449" s="29" t="s">
        <v>16</v>
      </c>
    </row>
    <row r="450" spans="1:10" s="29" customFormat="1">
      <c r="A450" s="29" t="s">
        <v>170</v>
      </c>
      <c r="B450" s="29" t="s">
        <v>779</v>
      </c>
      <c r="C450" s="29" t="s">
        <v>13</v>
      </c>
      <c r="D450" s="29" t="s">
        <v>781</v>
      </c>
      <c r="E450" s="31">
        <v>600</v>
      </c>
      <c r="F450" s="29">
        <v>3827</v>
      </c>
      <c r="G450" s="32" t="s">
        <v>523</v>
      </c>
      <c r="H450" s="29" t="s">
        <v>14</v>
      </c>
      <c r="I450" s="29" t="s">
        <v>26</v>
      </c>
      <c r="J450" s="29" t="s">
        <v>16</v>
      </c>
    </row>
    <row r="451" spans="1:10" s="29" customFormat="1">
      <c r="A451" s="29" t="s">
        <v>65</v>
      </c>
      <c r="B451" s="29" t="s">
        <v>779</v>
      </c>
      <c r="C451" s="29" t="s">
        <v>13</v>
      </c>
      <c r="D451" s="29" t="s">
        <v>782</v>
      </c>
      <c r="E451" s="31">
        <v>608.61</v>
      </c>
      <c r="F451" s="29">
        <v>3827</v>
      </c>
      <c r="G451" s="32" t="s">
        <v>523</v>
      </c>
      <c r="H451" s="29" t="s">
        <v>14</v>
      </c>
      <c r="I451" s="29" t="s">
        <v>26</v>
      </c>
      <c r="J451" s="29" t="s">
        <v>16</v>
      </c>
    </row>
    <row r="452" spans="1:10" s="29" customFormat="1">
      <c r="A452" s="29" t="s">
        <v>124</v>
      </c>
      <c r="B452" s="29" t="s">
        <v>779</v>
      </c>
      <c r="C452" s="29" t="s">
        <v>13</v>
      </c>
      <c r="D452" s="29" t="s">
        <v>783</v>
      </c>
      <c r="E452" s="31">
        <v>329.5</v>
      </c>
      <c r="F452" s="29">
        <v>3827</v>
      </c>
      <c r="G452" s="32" t="s">
        <v>523</v>
      </c>
      <c r="H452" s="29" t="s">
        <v>14</v>
      </c>
      <c r="I452" s="29" t="s">
        <v>26</v>
      </c>
      <c r="J452" s="29" t="s">
        <v>16</v>
      </c>
    </row>
    <row r="453" spans="1:10" s="29" customFormat="1">
      <c r="A453" s="29" t="s">
        <v>64</v>
      </c>
      <c r="B453" s="29" t="s">
        <v>779</v>
      </c>
      <c r="C453" s="29" t="s">
        <v>13</v>
      </c>
      <c r="D453" s="29" t="s">
        <v>784</v>
      </c>
      <c r="E453" s="31">
        <v>285</v>
      </c>
      <c r="F453" s="29">
        <v>3827</v>
      </c>
      <c r="G453" s="32" t="s">
        <v>523</v>
      </c>
      <c r="H453" s="29" t="s">
        <v>14</v>
      </c>
      <c r="I453" s="29" t="s">
        <v>26</v>
      </c>
      <c r="J453" s="29" t="s">
        <v>16</v>
      </c>
    </row>
    <row r="454" spans="1:10" s="29" customFormat="1">
      <c r="A454" s="29" t="s">
        <v>235</v>
      </c>
      <c r="B454" s="29" t="s">
        <v>785</v>
      </c>
      <c r="C454" s="29" t="s">
        <v>13</v>
      </c>
      <c r="D454" s="29" t="s">
        <v>786</v>
      </c>
      <c r="E454" s="31">
        <v>1000</v>
      </c>
      <c r="F454" s="29">
        <v>3827</v>
      </c>
      <c r="G454" s="32" t="s">
        <v>523</v>
      </c>
      <c r="H454" s="29" t="s">
        <v>14</v>
      </c>
      <c r="I454" s="29" t="s">
        <v>26</v>
      </c>
      <c r="J454" s="29" t="s">
        <v>16</v>
      </c>
    </row>
    <row r="455" spans="1:10" s="29" customFormat="1">
      <c r="A455" s="29" t="s">
        <v>643</v>
      </c>
      <c r="B455" s="29" t="s">
        <v>799</v>
      </c>
      <c r="C455" s="29" t="s">
        <v>18</v>
      </c>
      <c r="D455" s="29" t="s">
        <v>800</v>
      </c>
      <c r="E455" s="31">
        <v>9200</v>
      </c>
      <c r="F455" s="29">
        <v>3845</v>
      </c>
      <c r="G455" s="32" t="s">
        <v>531</v>
      </c>
      <c r="H455" s="29" t="s">
        <v>14</v>
      </c>
      <c r="I455" s="29" t="s">
        <v>26</v>
      </c>
      <c r="J455" s="29" t="s">
        <v>16</v>
      </c>
    </row>
    <row r="456" spans="1:10" s="29" customFormat="1">
      <c r="A456" s="29" t="s">
        <v>131</v>
      </c>
      <c r="B456" s="29" t="s">
        <v>828</v>
      </c>
      <c r="C456" s="29" t="s">
        <v>13</v>
      </c>
      <c r="D456" s="29" t="s">
        <v>829</v>
      </c>
      <c r="E456" s="31">
        <v>2040</v>
      </c>
      <c r="F456" s="29">
        <v>3859</v>
      </c>
      <c r="G456" s="32" t="s">
        <v>739</v>
      </c>
      <c r="H456" s="29" t="s">
        <v>14</v>
      </c>
      <c r="I456" s="29" t="s">
        <v>26</v>
      </c>
      <c r="J456" s="29" t="s">
        <v>16</v>
      </c>
    </row>
    <row r="457" spans="1:10" s="29" customFormat="1">
      <c r="A457" s="29" t="s">
        <v>643</v>
      </c>
      <c r="B457" s="29" t="s">
        <v>880</v>
      </c>
      <c r="C457" s="29" t="s">
        <v>18</v>
      </c>
      <c r="D457" s="29" t="s">
        <v>881</v>
      </c>
      <c r="E457" s="31">
        <v>7500</v>
      </c>
      <c r="F457" s="29">
        <v>3867</v>
      </c>
      <c r="G457" s="32" t="s">
        <v>882</v>
      </c>
      <c r="H457" s="29" t="s">
        <v>14</v>
      </c>
      <c r="I457" s="29" t="s">
        <v>26</v>
      </c>
      <c r="J457" s="29" t="s">
        <v>16</v>
      </c>
    </row>
    <row r="458" spans="1:10" s="29" customFormat="1">
      <c r="A458" s="29" t="s">
        <v>1019</v>
      </c>
      <c r="B458" s="29" t="s">
        <v>1020</v>
      </c>
      <c r="C458" s="29" t="s">
        <v>13</v>
      </c>
      <c r="D458" s="29" t="s">
        <v>1021</v>
      </c>
      <c r="E458" s="31">
        <v>300</v>
      </c>
      <c r="F458" s="29">
        <v>4019</v>
      </c>
      <c r="G458" s="32" t="s">
        <v>523</v>
      </c>
      <c r="H458" s="29" t="s">
        <v>14</v>
      </c>
      <c r="I458" s="29" t="s">
        <v>26</v>
      </c>
      <c r="J458" s="29" t="s">
        <v>16</v>
      </c>
    </row>
    <row r="459" spans="1:10" s="29" customFormat="1">
      <c r="A459" s="29" t="s">
        <v>132</v>
      </c>
      <c r="B459" s="29" t="s">
        <v>1020</v>
      </c>
      <c r="C459" s="29" t="s">
        <v>13</v>
      </c>
      <c r="D459" s="29" t="s">
        <v>1022</v>
      </c>
      <c r="E459" s="31">
        <v>2000</v>
      </c>
      <c r="F459" s="29">
        <v>4019</v>
      </c>
      <c r="G459" s="29" t="s">
        <v>523</v>
      </c>
      <c r="H459" s="29" t="s">
        <v>14</v>
      </c>
      <c r="I459" s="29" t="s">
        <v>26</v>
      </c>
      <c r="J459" s="29" t="s">
        <v>16</v>
      </c>
    </row>
    <row r="460" spans="1:10" s="29" customFormat="1">
      <c r="A460" s="29" t="s">
        <v>57</v>
      </c>
      <c r="B460" s="29" t="s">
        <v>1068</v>
      </c>
      <c r="C460" s="29" t="s">
        <v>13</v>
      </c>
      <c r="D460" s="29" t="s">
        <v>1069</v>
      </c>
      <c r="E460" s="31">
        <v>100</v>
      </c>
      <c r="F460" s="29">
        <v>4027</v>
      </c>
      <c r="G460" s="29" t="s">
        <v>882</v>
      </c>
      <c r="H460" s="29" t="s">
        <v>14</v>
      </c>
      <c r="I460" s="29" t="s">
        <v>26</v>
      </c>
      <c r="J460" s="29" t="s">
        <v>16</v>
      </c>
    </row>
    <row r="461" spans="1:10" s="29" customFormat="1">
      <c r="A461" s="29" t="s">
        <v>1070</v>
      </c>
      <c r="B461" s="29" t="s">
        <v>1068</v>
      </c>
      <c r="C461" s="29" t="s">
        <v>13</v>
      </c>
      <c r="D461" s="29" t="s">
        <v>1071</v>
      </c>
      <c r="E461" s="31">
        <v>300</v>
      </c>
      <c r="F461" s="29">
        <v>4027</v>
      </c>
      <c r="G461" s="32" t="s">
        <v>882</v>
      </c>
      <c r="H461" s="29" t="s">
        <v>14</v>
      </c>
      <c r="I461" s="29" t="s">
        <v>26</v>
      </c>
      <c r="J461" s="29" t="s">
        <v>16</v>
      </c>
    </row>
    <row r="462" spans="1:10" s="29" customFormat="1">
      <c r="A462" s="29" t="s">
        <v>57</v>
      </c>
      <c r="B462" s="29" t="s">
        <v>1068</v>
      </c>
      <c r="C462" s="29" t="s">
        <v>13</v>
      </c>
      <c r="D462" s="29" t="s">
        <v>1072</v>
      </c>
      <c r="E462" s="31">
        <v>115</v>
      </c>
      <c r="F462" s="29">
        <v>4027</v>
      </c>
      <c r="G462" s="32" t="s">
        <v>882</v>
      </c>
      <c r="H462" s="29" t="s">
        <v>14</v>
      </c>
      <c r="I462" s="29" t="s">
        <v>26</v>
      </c>
      <c r="J462" s="29" t="s">
        <v>16</v>
      </c>
    </row>
    <row r="463" spans="1:10" s="29" customFormat="1">
      <c r="A463" s="29" t="s">
        <v>39</v>
      </c>
      <c r="B463" s="29" t="s">
        <v>1068</v>
      </c>
      <c r="C463" s="29" t="s">
        <v>13</v>
      </c>
      <c r="D463" s="29" t="s">
        <v>1073</v>
      </c>
      <c r="E463" s="31">
        <v>500</v>
      </c>
      <c r="F463" s="29">
        <v>4027</v>
      </c>
      <c r="G463" s="32" t="s">
        <v>882</v>
      </c>
      <c r="H463" s="29" t="s">
        <v>14</v>
      </c>
      <c r="I463" s="29" t="s">
        <v>26</v>
      </c>
      <c r="J463" s="29" t="s">
        <v>16</v>
      </c>
    </row>
    <row r="464" spans="1:10" s="29" customFormat="1">
      <c r="A464" s="29" t="s">
        <v>25</v>
      </c>
      <c r="B464" s="29" t="s">
        <v>1068</v>
      </c>
      <c r="C464" s="29" t="s">
        <v>13</v>
      </c>
      <c r="D464" s="29" t="s">
        <v>1074</v>
      </c>
      <c r="E464" s="31">
        <v>100</v>
      </c>
      <c r="F464" s="29">
        <v>4027</v>
      </c>
      <c r="G464" s="32" t="s">
        <v>882</v>
      </c>
      <c r="H464" s="29" t="s">
        <v>14</v>
      </c>
      <c r="I464" s="29" t="s">
        <v>26</v>
      </c>
      <c r="J464" s="29" t="s">
        <v>16</v>
      </c>
    </row>
    <row r="465" spans="1:11" s="29" customFormat="1">
      <c r="A465" s="29" t="s">
        <v>1136</v>
      </c>
      <c r="B465" s="29" t="s">
        <v>1137</v>
      </c>
      <c r="C465" s="29" t="s">
        <v>13</v>
      </c>
      <c r="D465" s="29" t="s">
        <v>1138</v>
      </c>
      <c r="E465" s="31">
        <v>200</v>
      </c>
      <c r="F465" s="29">
        <v>4028</v>
      </c>
      <c r="G465" s="32">
        <v>41982</v>
      </c>
      <c r="H465" s="29" t="s">
        <v>14</v>
      </c>
      <c r="I465" s="29" t="s">
        <v>26</v>
      </c>
      <c r="J465" s="29" t="s">
        <v>16</v>
      </c>
    </row>
    <row r="466" spans="1:11" s="29" customFormat="1">
      <c r="A466" s="29" t="s">
        <v>57</v>
      </c>
      <c r="B466" s="29" t="s">
        <v>1137</v>
      </c>
      <c r="C466" s="29" t="s">
        <v>13</v>
      </c>
      <c r="D466" s="29" t="s">
        <v>1139</v>
      </c>
      <c r="E466" s="31">
        <v>50</v>
      </c>
      <c r="F466" s="29">
        <v>4028</v>
      </c>
      <c r="G466" s="32">
        <v>41982</v>
      </c>
      <c r="H466" s="29" t="s">
        <v>14</v>
      </c>
      <c r="I466" s="29" t="s">
        <v>26</v>
      </c>
      <c r="J466" s="29" t="s">
        <v>16</v>
      </c>
    </row>
    <row r="467" spans="1:11" s="26" customFormat="1">
      <c r="A467" s="26" t="s">
        <v>57</v>
      </c>
      <c r="B467" s="26" t="s">
        <v>1137</v>
      </c>
      <c r="C467" s="26" t="s">
        <v>13</v>
      </c>
      <c r="D467" s="26" t="s">
        <v>1140</v>
      </c>
      <c r="E467" s="27">
        <v>100</v>
      </c>
      <c r="F467" s="26">
        <v>4028</v>
      </c>
      <c r="G467" s="28">
        <v>41982</v>
      </c>
      <c r="H467" s="26" t="s">
        <v>14</v>
      </c>
      <c r="I467" s="26" t="s">
        <v>26</v>
      </c>
      <c r="J467" s="26" t="s">
        <v>16</v>
      </c>
      <c r="K467" s="27">
        <f>SUM(E435:E467)</f>
        <v>50427.21</v>
      </c>
    </row>
    <row r="468" spans="1:11" s="29" customFormat="1">
      <c r="A468" s="29" t="s">
        <v>92</v>
      </c>
      <c r="B468" s="29" t="s">
        <v>483</v>
      </c>
      <c r="C468" s="29" t="s">
        <v>35</v>
      </c>
      <c r="D468" s="29" t="s">
        <v>484</v>
      </c>
      <c r="E468" s="31">
        <v>18100</v>
      </c>
      <c r="F468" s="29">
        <v>3658</v>
      </c>
      <c r="G468" s="32">
        <v>41952</v>
      </c>
      <c r="H468" s="29" t="s">
        <v>14</v>
      </c>
      <c r="I468" s="29" t="s">
        <v>76</v>
      </c>
      <c r="J468" s="29" t="s">
        <v>16</v>
      </c>
    </row>
    <row r="469" spans="1:11" s="29" customFormat="1" ht="60">
      <c r="A469" s="29" t="s">
        <v>843</v>
      </c>
      <c r="B469" s="33" t="s">
        <v>844</v>
      </c>
      <c r="C469" s="29" t="s">
        <v>13</v>
      </c>
      <c r="D469" s="29" t="s">
        <v>845</v>
      </c>
      <c r="E469" s="31">
        <v>800</v>
      </c>
      <c r="F469" s="29">
        <v>3866</v>
      </c>
      <c r="G469" s="29" t="s">
        <v>846</v>
      </c>
      <c r="H469" s="29" t="s">
        <v>14</v>
      </c>
      <c r="I469" s="29" t="s">
        <v>76</v>
      </c>
      <c r="J469" s="29" t="s">
        <v>16</v>
      </c>
    </row>
    <row r="470" spans="1:11" s="29" customFormat="1">
      <c r="A470" s="29" t="s">
        <v>173</v>
      </c>
      <c r="B470" s="29" t="s">
        <v>847</v>
      </c>
      <c r="C470" s="29" t="s">
        <v>13</v>
      </c>
      <c r="D470" s="29" t="s">
        <v>848</v>
      </c>
      <c r="E470" s="31">
        <v>1000</v>
      </c>
      <c r="F470" s="29">
        <v>3866</v>
      </c>
      <c r="G470" s="32" t="s">
        <v>846</v>
      </c>
      <c r="H470" s="29" t="s">
        <v>14</v>
      </c>
      <c r="I470" s="29" t="s">
        <v>76</v>
      </c>
      <c r="J470" s="29" t="s">
        <v>16</v>
      </c>
    </row>
    <row r="471" spans="1:11" s="29" customFormat="1">
      <c r="A471" s="29" t="s">
        <v>174</v>
      </c>
      <c r="B471" s="29" t="s">
        <v>849</v>
      </c>
      <c r="C471" s="29" t="s">
        <v>13</v>
      </c>
      <c r="D471" s="29" t="s">
        <v>850</v>
      </c>
      <c r="E471" s="31">
        <v>2000</v>
      </c>
      <c r="F471" s="29">
        <v>3866</v>
      </c>
      <c r="G471" s="29" t="s">
        <v>846</v>
      </c>
      <c r="H471" s="29" t="s">
        <v>14</v>
      </c>
      <c r="I471" s="29" t="s">
        <v>76</v>
      </c>
      <c r="J471" s="29" t="s">
        <v>16</v>
      </c>
    </row>
    <row r="472" spans="1:11" s="29" customFormat="1">
      <c r="A472" s="29" t="s">
        <v>186</v>
      </c>
      <c r="B472" s="29" t="s">
        <v>851</v>
      </c>
      <c r="C472" s="29" t="s">
        <v>13</v>
      </c>
      <c r="D472" s="29" t="s">
        <v>852</v>
      </c>
      <c r="E472" s="31">
        <v>900</v>
      </c>
      <c r="F472" s="29">
        <v>3866</v>
      </c>
      <c r="G472" s="29" t="s">
        <v>846</v>
      </c>
      <c r="H472" s="29" t="s">
        <v>14</v>
      </c>
      <c r="I472" s="29" t="s">
        <v>76</v>
      </c>
      <c r="J472" s="29" t="s">
        <v>16</v>
      </c>
    </row>
    <row r="473" spans="1:11" s="29" customFormat="1">
      <c r="A473" s="29" t="s">
        <v>175</v>
      </c>
      <c r="B473" s="29" t="s">
        <v>853</v>
      </c>
      <c r="C473" s="29" t="s">
        <v>13</v>
      </c>
      <c r="D473" s="29" t="s">
        <v>854</v>
      </c>
      <c r="E473" s="31">
        <v>1000</v>
      </c>
      <c r="F473" s="29">
        <v>3866</v>
      </c>
      <c r="G473" s="29" t="s">
        <v>846</v>
      </c>
      <c r="H473" s="29" t="s">
        <v>14</v>
      </c>
      <c r="I473" s="29" t="s">
        <v>76</v>
      </c>
      <c r="J473" s="29" t="s">
        <v>16</v>
      </c>
    </row>
    <row r="474" spans="1:11" s="29" customFormat="1">
      <c r="A474" s="29" t="s">
        <v>176</v>
      </c>
      <c r="B474" s="29" t="s">
        <v>855</v>
      </c>
      <c r="C474" s="29" t="s">
        <v>13</v>
      </c>
      <c r="D474" s="29" t="s">
        <v>856</v>
      </c>
      <c r="E474" s="31">
        <v>500</v>
      </c>
      <c r="F474" s="29">
        <v>3866</v>
      </c>
      <c r="G474" s="32" t="s">
        <v>846</v>
      </c>
      <c r="H474" s="29" t="s">
        <v>14</v>
      </c>
      <c r="I474" s="29" t="s">
        <v>76</v>
      </c>
      <c r="J474" s="29" t="s">
        <v>16</v>
      </c>
    </row>
    <row r="475" spans="1:11" s="29" customFormat="1">
      <c r="A475" s="29" t="s">
        <v>177</v>
      </c>
      <c r="B475" s="29" t="s">
        <v>857</v>
      </c>
      <c r="C475" s="29" t="s">
        <v>13</v>
      </c>
      <c r="D475" s="29" t="s">
        <v>858</v>
      </c>
      <c r="E475" s="31">
        <v>1000</v>
      </c>
      <c r="F475" s="29">
        <v>3866</v>
      </c>
      <c r="G475" s="32" t="s">
        <v>846</v>
      </c>
      <c r="H475" s="29" t="s">
        <v>14</v>
      </c>
      <c r="I475" s="29" t="s">
        <v>76</v>
      </c>
      <c r="J475" s="29" t="s">
        <v>16</v>
      </c>
    </row>
    <row r="476" spans="1:11" s="29" customFormat="1">
      <c r="A476" s="29" t="s">
        <v>859</v>
      </c>
      <c r="B476" s="29" t="s">
        <v>860</v>
      </c>
      <c r="C476" s="29" t="s">
        <v>13</v>
      </c>
      <c r="D476" s="29" t="s">
        <v>861</v>
      </c>
      <c r="E476" s="31">
        <v>1080</v>
      </c>
      <c r="F476" s="29">
        <v>3866</v>
      </c>
      <c r="G476" s="32" t="s">
        <v>846</v>
      </c>
      <c r="H476" s="29" t="s">
        <v>14</v>
      </c>
      <c r="I476" s="29" t="s">
        <v>76</v>
      </c>
      <c r="J476" s="29" t="s">
        <v>16</v>
      </c>
    </row>
    <row r="477" spans="1:11" s="29" customFormat="1">
      <c r="A477" s="29" t="s">
        <v>178</v>
      </c>
      <c r="B477" s="29" t="s">
        <v>862</v>
      </c>
      <c r="C477" s="29" t="s">
        <v>13</v>
      </c>
      <c r="D477" s="29" t="s">
        <v>863</v>
      </c>
      <c r="E477" s="31">
        <v>1080</v>
      </c>
      <c r="F477" s="29">
        <v>3866</v>
      </c>
      <c r="G477" s="32" t="s">
        <v>846</v>
      </c>
      <c r="H477" s="29" t="s">
        <v>14</v>
      </c>
      <c r="I477" s="29" t="s">
        <v>76</v>
      </c>
      <c r="J477" s="29" t="s">
        <v>16</v>
      </c>
    </row>
    <row r="478" spans="1:11" s="29" customFormat="1">
      <c r="A478" s="29" t="s">
        <v>179</v>
      </c>
      <c r="B478" s="29" t="s">
        <v>864</v>
      </c>
      <c r="C478" s="29" t="s">
        <v>13</v>
      </c>
      <c r="D478" s="29" t="s">
        <v>865</v>
      </c>
      <c r="E478" s="31">
        <v>1000</v>
      </c>
      <c r="F478" s="29">
        <v>3866</v>
      </c>
      <c r="G478" s="32" t="s">
        <v>846</v>
      </c>
      <c r="H478" s="29" t="s">
        <v>14</v>
      </c>
      <c r="I478" s="29" t="s">
        <v>76</v>
      </c>
      <c r="J478" s="29" t="s">
        <v>16</v>
      </c>
    </row>
    <row r="479" spans="1:11" s="29" customFormat="1">
      <c r="A479" s="29" t="s">
        <v>180</v>
      </c>
      <c r="B479" s="29" t="s">
        <v>866</v>
      </c>
      <c r="C479" s="29" t="s">
        <v>13</v>
      </c>
      <c r="D479" s="29" t="s">
        <v>867</v>
      </c>
      <c r="E479" s="31">
        <v>400</v>
      </c>
      <c r="F479" s="29">
        <v>3866</v>
      </c>
      <c r="G479" s="32" t="s">
        <v>846</v>
      </c>
      <c r="H479" s="29" t="s">
        <v>14</v>
      </c>
      <c r="I479" s="29" t="s">
        <v>76</v>
      </c>
      <c r="J479" s="29" t="s">
        <v>16</v>
      </c>
    </row>
    <row r="480" spans="1:11" s="29" customFormat="1">
      <c r="A480" s="29" t="s">
        <v>181</v>
      </c>
      <c r="B480" s="29" t="s">
        <v>868</v>
      </c>
      <c r="C480" s="29" t="s">
        <v>13</v>
      </c>
      <c r="D480" s="29" t="s">
        <v>869</v>
      </c>
      <c r="E480" s="31">
        <v>500</v>
      </c>
      <c r="F480" s="29">
        <v>3866</v>
      </c>
      <c r="G480" s="32" t="s">
        <v>846</v>
      </c>
      <c r="H480" s="29" t="s">
        <v>14</v>
      </c>
      <c r="I480" s="29" t="s">
        <v>76</v>
      </c>
      <c r="J480" s="29" t="s">
        <v>16</v>
      </c>
    </row>
    <row r="481" spans="1:11" s="29" customFormat="1">
      <c r="A481" s="29" t="s">
        <v>182</v>
      </c>
      <c r="B481" s="29" t="s">
        <v>870</v>
      </c>
      <c r="C481" s="29" t="s">
        <v>13</v>
      </c>
      <c r="D481" s="29" t="s">
        <v>871</v>
      </c>
      <c r="E481" s="31">
        <v>1000</v>
      </c>
      <c r="F481" s="29">
        <v>3866</v>
      </c>
      <c r="G481" s="29" t="s">
        <v>846</v>
      </c>
      <c r="H481" s="29" t="s">
        <v>14</v>
      </c>
      <c r="I481" s="29" t="s">
        <v>76</v>
      </c>
      <c r="J481" s="29" t="s">
        <v>16</v>
      </c>
    </row>
    <row r="482" spans="1:11" s="29" customFormat="1">
      <c r="A482" s="29" t="s">
        <v>183</v>
      </c>
      <c r="B482" s="29" t="s">
        <v>872</v>
      </c>
      <c r="C482" s="29" t="s">
        <v>13</v>
      </c>
      <c r="D482" s="29" t="s">
        <v>873</v>
      </c>
      <c r="E482" s="31">
        <v>500</v>
      </c>
      <c r="F482" s="29">
        <v>3866</v>
      </c>
      <c r="G482" s="29" t="s">
        <v>846</v>
      </c>
      <c r="H482" s="29" t="s">
        <v>14</v>
      </c>
      <c r="I482" s="29" t="s">
        <v>76</v>
      </c>
      <c r="J482" s="29" t="s">
        <v>16</v>
      </c>
    </row>
    <row r="483" spans="1:11" s="29" customFormat="1">
      <c r="A483" s="29" t="s">
        <v>184</v>
      </c>
      <c r="B483" s="29" t="s">
        <v>874</v>
      </c>
      <c r="C483" s="29" t="s">
        <v>13</v>
      </c>
      <c r="D483" s="29" t="s">
        <v>875</v>
      </c>
      <c r="E483" s="31">
        <v>1000</v>
      </c>
      <c r="F483" s="29">
        <v>3866</v>
      </c>
      <c r="G483" s="29" t="s">
        <v>846</v>
      </c>
      <c r="H483" s="29" t="s">
        <v>14</v>
      </c>
      <c r="I483" s="29" t="s">
        <v>76</v>
      </c>
      <c r="J483" s="29" t="s">
        <v>16</v>
      </c>
    </row>
    <row r="484" spans="1:11" s="29" customFormat="1">
      <c r="A484" s="29" t="s">
        <v>259</v>
      </c>
      <c r="B484" s="29" t="s">
        <v>876</v>
      </c>
      <c r="C484" s="29" t="s">
        <v>13</v>
      </c>
      <c r="D484" s="29" t="s">
        <v>877</v>
      </c>
      <c r="E484" s="31">
        <v>600</v>
      </c>
      <c r="F484" s="29">
        <v>3866</v>
      </c>
      <c r="G484" s="32" t="s">
        <v>846</v>
      </c>
      <c r="H484" s="29" t="s">
        <v>14</v>
      </c>
      <c r="I484" s="29" t="s">
        <v>76</v>
      </c>
      <c r="J484" s="29" t="s">
        <v>16</v>
      </c>
    </row>
    <row r="485" spans="1:11" s="29" customFormat="1">
      <c r="A485" s="29" t="s">
        <v>185</v>
      </c>
      <c r="B485" s="29" t="s">
        <v>878</v>
      </c>
      <c r="C485" s="29" t="s">
        <v>13</v>
      </c>
      <c r="D485" s="29" t="s">
        <v>879</v>
      </c>
      <c r="E485" s="31">
        <v>600</v>
      </c>
      <c r="F485" s="29">
        <v>3866</v>
      </c>
      <c r="G485" s="32" t="s">
        <v>846</v>
      </c>
      <c r="H485" s="29" t="s">
        <v>14</v>
      </c>
      <c r="I485" s="29" t="s">
        <v>76</v>
      </c>
      <c r="J485" s="29" t="s">
        <v>16</v>
      </c>
    </row>
    <row r="486" spans="1:11" s="26" customFormat="1">
      <c r="A486" s="26" t="s">
        <v>92</v>
      </c>
      <c r="B486" s="26" t="s">
        <v>911</v>
      </c>
      <c r="C486" s="26" t="s">
        <v>35</v>
      </c>
      <c r="D486" s="26" t="s">
        <v>912</v>
      </c>
      <c r="E486" s="27">
        <v>18100</v>
      </c>
      <c r="F486" s="26">
        <v>3900</v>
      </c>
      <c r="G486" s="28" t="s">
        <v>719</v>
      </c>
      <c r="H486" s="26" t="s">
        <v>14</v>
      </c>
      <c r="I486" s="26" t="s">
        <v>76</v>
      </c>
      <c r="J486" s="26" t="s">
        <v>16</v>
      </c>
      <c r="K486" s="27">
        <f>SUM(E468:E486)</f>
        <v>51160</v>
      </c>
    </row>
    <row r="487" spans="1:11" s="29" customFormat="1">
      <c r="A487" s="29" t="s">
        <v>80</v>
      </c>
      <c r="B487" s="29" t="s">
        <v>521</v>
      </c>
      <c r="C487" s="29" t="s">
        <v>13</v>
      </c>
      <c r="D487" s="29" t="s">
        <v>522</v>
      </c>
      <c r="E487" s="31">
        <v>1500</v>
      </c>
      <c r="F487" s="29">
        <v>3700</v>
      </c>
      <c r="G487" s="32" t="s">
        <v>523</v>
      </c>
      <c r="H487" s="29" t="s">
        <v>14</v>
      </c>
      <c r="I487" s="29" t="s">
        <v>40</v>
      </c>
      <c r="J487" s="29" t="s">
        <v>16</v>
      </c>
    </row>
    <row r="488" spans="1:11" s="29" customFormat="1">
      <c r="A488" s="29" t="s">
        <v>79</v>
      </c>
      <c r="B488" s="29" t="s">
        <v>524</v>
      </c>
      <c r="C488" s="29" t="s">
        <v>13</v>
      </c>
      <c r="D488" s="29" t="s">
        <v>525</v>
      </c>
      <c r="E488" s="31">
        <v>1500</v>
      </c>
      <c r="F488" s="29">
        <v>3700</v>
      </c>
      <c r="G488" s="32" t="s">
        <v>523</v>
      </c>
      <c r="H488" s="29" t="s">
        <v>14</v>
      </c>
      <c r="I488" s="29" t="s">
        <v>40</v>
      </c>
      <c r="J488" s="29" t="s">
        <v>16</v>
      </c>
    </row>
    <row r="489" spans="1:11" s="29" customFormat="1">
      <c r="A489" s="29" t="s">
        <v>81</v>
      </c>
      <c r="B489" s="29" t="s">
        <v>526</v>
      </c>
      <c r="C489" s="29" t="s">
        <v>13</v>
      </c>
      <c r="D489" s="29" t="s">
        <v>527</v>
      </c>
      <c r="E489" s="31">
        <v>1500</v>
      </c>
      <c r="F489" s="29">
        <v>3700</v>
      </c>
      <c r="G489" s="32" t="s">
        <v>523</v>
      </c>
      <c r="H489" s="29" t="s">
        <v>14</v>
      </c>
      <c r="I489" s="29" t="s">
        <v>40</v>
      </c>
      <c r="J489" s="29" t="s">
        <v>16</v>
      </c>
    </row>
    <row r="490" spans="1:11" s="29" customFormat="1">
      <c r="A490" s="29" t="s">
        <v>540</v>
      </c>
      <c r="B490" s="29" t="s">
        <v>541</v>
      </c>
      <c r="C490" s="29" t="s">
        <v>18</v>
      </c>
      <c r="D490" s="29" t="s">
        <v>542</v>
      </c>
      <c r="E490" s="31">
        <v>6355.68</v>
      </c>
      <c r="F490" s="29">
        <v>3708</v>
      </c>
      <c r="G490" s="32" t="s">
        <v>531</v>
      </c>
      <c r="H490" s="29" t="s">
        <v>14</v>
      </c>
      <c r="I490" s="29" t="s">
        <v>40</v>
      </c>
      <c r="J490" s="29" t="s">
        <v>16</v>
      </c>
    </row>
    <row r="491" spans="1:11" s="29" customFormat="1">
      <c r="A491" s="29" t="s">
        <v>235</v>
      </c>
      <c r="B491" s="29" t="s">
        <v>757</v>
      </c>
      <c r="C491" s="29" t="s">
        <v>13</v>
      </c>
      <c r="D491" s="29" t="s">
        <v>758</v>
      </c>
      <c r="E491" s="31">
        <v>1000</v>
      </c>
      <c r="F491" s="29">
        <v>3813</v>
      </c>
      <c r="G491" s="32" t="s">
        <v>719</v>
      </c>
      <c r="H491" s="29" t="s">
        <v>14</v>
      </c>
      <c r="I491" s="29" t="s">
        <v>40</v>
      </c>
      <c r="J491" s="29" t="s">
        <v>16</v>
      </c>
    </row>
    <row r="492" spans="1:11" s="29" customFormat="1">
      <c r="A492" s="29" t="s">
        <v>79</v>
      </c>
      <c r="B492" s="29" t="s">
        <v>916</v>
      </c>
      <c r="C492" s="29" t="s">
        <v>13</v>
      </c>
      <c r="D492" s="29" t="s">
        <v>917</v>
      </c>
      <c r="E492" s="31">
        <v>1500</v>
      </c>
      <c r="F492" s="29">
        <v>3953</v>
      </c>
      <c r="G492" s="32" t="s">
        <v>719</v>
      </c>
      <c r="H492" s="29" t="s">
        <v>14</v>
      </c>
      <c r="I492" s="29" t="s">
        <v>40</v>
      </c>
      <c r="J492" s="29" t="s">
        <v>16</v>
      </c>
    </row>
    <row r="493" spans="1:11" s="29" customFormat="1">
      <c r="A493" s="29" t="s">
        <v>80</v>
      </c>
      <c r="B493" s="29" t="s">
        <v>918</v>
      </c>
      <c r="C493" s="29" t="s">
        <v>13</v>
      </c>
      <c r="D493" s="29" t="s">
        <v>919</v>
      </c>
      <c r="E493" s="31">
        <v>1500</v>
      </c>
      <c r="F493" s="29">
        <v>3953</v>
      </c>
      <c r="G493" s="32" t="s">
        <v>719</v>
      </c>
      <c r="H493" s="29" t="s">
        <v>14</v>
      </c>
      <c r="I493" s="29" t="s">
        <v>40</v>
      </c>
      <c r="J493" s="29" t="s">
        <v>16</v>
      </c>
    </row>
    <row r="494" spans="1:11" s="29" customFormat="1">
      <c r="A494" s="29" t="s">
        <v>81</v>
      </c>
      <c r="B494" s="29" t="s">
        <v>920</v>
      </c>
      <c r="C494" s="29" t="s">
        <v>13</v>
      </c>
      <c r="D494" s="29" t="s">
        <v>921</v>
      </c>
      <c r="E494" s="31">
        <v>1500</v>
      </c>
      <c r="F494" s="29">
        <v>3953</v>
      </c>
      <c r="G494" s="32" t="s">
        <v>719</v>
      </c>
      <c r="H494" s="29" t="s">
        <v>14</v>
      </c>
      <c r="I494" s="29" t="s">
        <v>40</v>
      </c>
      <c r="J494" s="29" t="s">
        <v>16</v>
      </c>
    </row>
    <row r="495" spans="1:11" s="29" customFormat="1">
      <c r="A495" s="29" t="s">
        <v>235</v>
      </c>
      <c r="B495" s="29" t="s">
        <v>1075</v>
      </c>
      <c r="C495" s="29" t="s">
        <v>13</v>
      </c>
      <c r="D495" s="29" t="s">
        <v>1076</v>
      </c>
      <c r="E495" s="31">
        <v>1000</v>
      </c>
      <c r="F495" s="29">
        <v>4027</v>
      </c>
      <c r="G495" s="32" t="s">
        <v>882</v>
      </c>
      <c r="H495" s="29" t="s">
        <v>14</v>
      </c>
      <c r="I495" s="29" t="s">
        <v>40</v>
      </c>
      <c r="J495" s="29" t="s">
        <v>16</v>
      </c>
    </row>
    <row r="496" spans="1:11" s="29" customFormat="1">
      <c r="A496" s="29" t="s">
        <v>1141</v>
      </c>
      <c r="B496" s="29" t="s">
        <v>1142</v>
      </c>
      <c r="C496" s="29" t="s">
        <v>13</v>
      </c>
      <c r="D496" s="29" t="s">
        <v>1143</v>
      </c>
      <c r="E496" s="31">
        <v>800</v>
      </c>
      <c r="F496" s="29">
        <v>4028</v>
      </c>
      <c r="G496" s="32">
        <v>41982</v>
      </c>
      <c r="H496" s="29" t="s">
        <v>14</v>
      </c>
      <c r="I496" s="29" t="s">
        <v>40</v>
      </c>
      <c r="J496" s="29" t="s">
        <v>16</v>
      </c>
    </row>
    <row r="497" spans="1:11" s="29" customFormat="1">
      <c r="A497" s="29" t="s">
        <v>235</v>
      </c>
      <c r="B497" s="29" t="s">
        <v>1144</v>
      </c>
      <c r="C497" s="29" t="s">
        <v>13</v>
      </c>
      <c r="D497" s="29" t="s">
        <v>1145</v>
      </c>
      <c r="E497" s="31">
        <v>1000</v>
      </c>
      <c r="F497" s="29">
        <v>4028</v>
      </c>
      <c r="G497" s="32">
        <v>41982</v>
      </c>
      <c r="H497" s="29" t="s">
        <v>14</v>
      </c>
      <c r="I497" s="29" t="s">
        <v>40</v>
      </c>
      <c r="J497" s="29" t="s">
        <v>16</v>
      </c>
    </row>
    <row r="498" spans="1:11" s="26" customFormat="1">
      <c r="A498" s="26" t="s">
        <v>1146</v>
      </c>
      <c r="B498" s="26" t="s">
        <v>1147</v>
      </c>
      <c r="C498" s="26" t="s">
        <v>13</v>
      </c>
      <c r="D498" s="26" t="s">
        <v>1148</v>
      </c>
      <c r="E498" s="27">
        <v>500</v>
      </c>
      <c r="F498" s="26">
        <v>4028</v>
      </c>
      <c r="G498" s="28">
        <v>41982</v>
      </c>
      <c r="H498" s="26" t="s">
        <v>14</v>
      </c>
      <c r="I498" s="26" t="s">
        <v>40</v>
      </c>
      <c r="J498" s="26" t="s">
        <v>16</v>
      </c>
      <c r="K498" s="27">
        <f>SUM(E487:E498)</f>
        <v>19655.68</v>
      </c>
    </row>
    <row r="499" spans="1:11" s="29" customFormat="1">
      <c r="A499" s="29" t="s">
        <v>922</v>
      </c>
      <c r="B499" s="29" t="s">
        <v>923</v>
      </c>
      <c r="C499" s="29" t="s">
        <v>18</v>
      </c>
      <c r="D499" s="29" t="s">
        <v>924</v>
      </c>
      <c r="E499" s="31">
        <v>47750</v>
      </c>
      <c r="F499" s="29">
        <v>3961</v>
      </c>
      <c r="G499" s="32" t="s">
        <v>719</v>
      </c>
      <c r="H499" s="29" t="s">
        <v>14</v>
      </c>
      <c r="I499" s="29" t="s">
        <v>221</v>
      </c>
      <c r="J499" s="29" t="s">
        <v>16</v>
      </c>
    </row>
    <row r="500" spans="1:11" s="26" customFormat="1">
      <c r="A500" s="26" t="s">
        <v>959</v>
      </c>
      <c r="B500" s="26" t="s">
        <v>960</v>
      </c>
      <c r="C500" s="26" t="s">
        <v>18</v>
      </c>
      <c r="D500" s="26" t="s">
        <v>961</v>
      </c>
      <c r="E500" s="27">
        <v>47750</v>
      </c>
      <c r="F500" s="26">
        <v>3992</v>
      </c>
      <c r="G500" s="28" t="s">
        <v>531</v>
      </c>
      <c r="H500" s="26" t="s">
        <v>14</v>
      </c>
      <c r="I500" s="26" t="s">
        <v>221</v>
      </c>
      <c r="J500" s="26" t="s">
        <v>16</v>
      </c>
      <c r="K500" s="27">
        <f>SUM(E499:E500)</f>
        <v>95500</v>
      </c>
    </row>
    <row r="501" spans="1:11" s="26" customFormat="1">
      <c r="A501" s="26" t="s">
        <v>955</v>
      </c>
      <c r="B501" s="26" t="s">
        <v>956</v>
      </c>
      <c r="C501" s="26" t="s">
        <v>18</v>
      </c>
      <c r="D501" s="26" t="s">
        <v>957</v>
      </c>
      <c r="E501" s="27">
        <v>8270.16</v>
      </c>
      <c r="F501" s="26">
        <v>3991</v>
      </c>
      <c r="G501" s="28" t="s">
        <v>531</v>
      </c>
      <c r="H501" s="26" t="s">
        <v>14</v>
      </c>
      <c r="I501" s="26" t="s">
        <v>958</v>
      </c>
      <c r="J501" s="26" t="s">
        <v>16</v>
      </c>
      <c r="K501" s="27">
        <f>E501</f>
        <v>8270.16</v>
      </c>
    </row>
    <row r="502" spans="1:11" s="29" customFormat="1">
      <c r="A502" s="29" t="s">
        <v>472</v>
      </c>
      <c r="B502" s="29" t="s">
        <v>473</v>
      </c>
      <c r="C502" s="29" t="s">
        <v>18</v>
      </c>
      <c r="D502" s="29" t="s">
        <v>474</v>
      </c>
      <c r="E502" s="31">
        <v>180000.01</v>
      </c>
      <c r="F502" s="29">
        <v>3622</v>
      </c>
      <c r="G502" s="32">
        <v>41860</v>
      </c>
      <c r="H502" s="29" t="s">
        <v>14</v>
      </c>
      <c r="I502" s="29" t="s">
        <v>72</v>
      </c>
      <c r="J502" s="29" t="s">
        <v>16</v>
      </c>
    </row>
    <row r="503" spans="1:11" s="29" customFormat="1">
      <c r="A503" s="29" t="s">
        <v>998</v>
      </c>
      <c r="B503" s="29" t="s">
        <v>999</v>
      </c>
      <c r="C503" s="29" t="s">
        <v>18</v>
      </c>
      <c r="D503" s="29" t="s">
        <v>1000</v>
      </c>
      <c r="E503" s="31">
        <v>531077.61</v>
      </c>
      <c r="F503" s="29">
        <v>4012</v>
      </c>
      <c r="G503" s="32" t="s">
        <v>846</v>
      </c>
      <c r="H503" s="29" t="s">
        <v>14</v>
      </c>
      <c r="I503" s="29" t="s">
        <v>72</v>
      </c>
      <c r="J503" s="29" t="s">
        <v>16</v>
      </c>
    </row>
    <row r="504" spans="1:11" s="29" customFormat="1">
      <c r="A504" s="29" t="s">
        <v>137</v>
      </c>
      <c r="B504" s="29" t="s">
        <v>1153</v>
      </c>
      <c r="C504" s="29" t="s">
        <v>18</v>
      </c>
      <c r="D504" s="29" t="s">
        <v>1154</v>
      </c>
      <c r="E504" s="31">
        <v>-4615.91</v>
      </c>
      <c r="F504" s="29">
        <v>4069</v>
      </c>
      <c r="G504" s="32" t="s">
        <v>719</v>
      </c>
      <c r="H504" s="29" t="s">
        <v>14</v>
      </c>
      <c r="I504" s="29" t="s">
        <v>72</v>
      </c>
      <c r="J504" s="29" t="s">
        <v>16</v>
      </c>
    </row>
    <row r="505" spans="1:11" s="29" customFormat="1">
      <c r="A505" s="29" t="s">
        <v>137</v>
      </c>
      <c r="B505" s="29" t="s">
        <v>1155</v>
      </c>
      <c r="C505" s="29" t="s">
        <v>18</v>
      </c>
      <c r="D505" s="29" t="s">
        <v>279</v>
      </c>
      <c r="E505" s="31">
        <v>-970.02</v>
      </c>
      <c r="F505" s="29">
        <v>4069</v>
      </c>
      <c r="G505" s="32" t="s">
        <v>719</v>
      </c>
      <c r="H505" s="29" t="s">
        <v>14</v>
      </c>
      <c r="I505" s="29" t="s">
        <v>72</v>
      </c>
      <c r="J505" s="29" t="s">
        <v>16</v>
      </c>
    </row>
    <row r="506" spans="1:11" s="29" customFormat="1">
      <c r="A506" s="29" t="s">
        <v>42</v>
      </c>
      <c r="B506" s="29" t="s">
        <v>1156</v>
      </c>
      <c r="C506" s="29" t="s">
        <v>18</v>
      </c>
      <c r="D506" s="29" t="s">
        <v>1157</v>
      </c>
      <c r="E506" s="31">
        <v>-700</v>
      </c>
      <c r="F506" s="29">
        <v>4069</v>
      </c>
      <c r="G506" s="32" t="s">
        <v>719</v>
      </c>
      <c r="H506" s="29" t="s">
        <v>14</v>
      </c>
      <c r="I506" s="29" t="s">
        <v>72</v>
      </c>
      <c r="J506" s="29" t="s">
        <v>16</v>
      </c>
    </row>
    <row r="507" spans="1:11" s="29" customFormat="1">
      <c r="A507" s="29" t="s">
        <v>1158</v>
      </c>
      <c r="B507" s="29" t="s">
        <v>1156</v>
      </c>
      <c r="C507" s="29" t="s">
        <v>18</v>
      </c>
      <c r="D507" s="29" t="s">
        <v>274</v>
      </c>
      <c r="E507" s="31">
        <v>-28311.82</v>
      </c>
      <c r="F507" s="29">
        <v>4069</v>
      </c>
      <c r="G507" s="32" t="s">
        <v>719</v>
      </c>
      <c r="H507" s="29" t="s">
        <v>14</v>
      </c>
      <c r="I507" s="29" t="s">
        <v>72</v>
      </c>
      <c r="J507" s="29" t="s">
        <v>16</v>
      </c>
    </row>
    <row r="508" spans="1:11" s="26" customFormat="1">
      <c r="A508" s="26" t="s">
        <v>472</v>
      </c>
      <c r="B508" s="26" t="s">
        <v>1182</v>
      </c>
      <c r="C508" s="26" t="s">
        <v>18</v>
      </c>
      <c r="D508" s="26" t="s">
        <v>1183</v>
      </c>
      <c r="E508" s="27">
        <v>200000</v>
      </c>
      <c r="F508" s="26">
        <v>4203</v>
      </c>
      <c r="G508" s="26" t="s">
        <v>846</v>
      </c>
      <c r="H508" s="26" t="s">
        <v>14</v>
      </c>
      <c r="I508" s="26" t="s">
        <v>72</v>
      </c>
      <c r="J508" s="26" t="s">
        <v>16</v>
      </c>
      <c r="K508" s="27">
        <f>SUM(E502:E508)</f>
        <v>876479.87</v>
      </c>
    </row>
    <row r="509" spans="1:11" s="29" customFormat="1">
      <c r="A509" s="29" t="s">
        <v>73</v>
      </c>
      <c r="B509" s="29" t="s">
        <v>195</v>
      </c>
      <c r="C509" s="29" t="s">
        <v>35</v>
      </c>
      <c r="D509" s="29" t="s">
        <v>194</v>
      </c>
      <c r="E509" s="31">
        <v>4494</v>
      </c>
      <c r="F509" s="29">
        <v>4119</v>
      </c>
      <c r="G509" s="32" t="s">
        <v>719</v>
      </c>
      <c r="H509" s="29" t="s">
        <v>14</v>
      </c>
      <c r="I509" s="29" t="s">
        <v>196</v>
      </c>
      <c r="J509" s="29" t="s">
        <v>16</v>
      </c>
    </row>
    <row r="510" spans="1:11" s="29" customFormat="1">
      <c r="A510" s="29" t="s">
        <v>73</v>
      </c>
      <c r="B510" s="29" t="s">
        <v>197</v>
      </c>
      <c r="C510" s="29" t="s">
        <v>35</v>
      </c>
      <c r="D510" s="29" t="s">
        <v>194</v>
      </c>
      <c r="E510" s="31">
        <v>102542.37</v>
      </c>
      <c r="F510" s="29">
        <v>4119</v>
      </c>
      <c r="G510" s="32" t="s">
        <v>719</v>
      </c>
      <c r="H510" s="29" t="s">
        <v>14</v>
      </c>
      <c r="I510" s="29" t="s">
        <v>196</v>
      </c>
      <c r="J510" s="29" t="s">
        <v>16</v>
      </c>
    </row>
    <row r="511" spans="1:11" s="29" customFormat="1">
      <c r="A511" s="29" t="s">
        <v>41</v>
      </c>
      <c r="B511" s="29" t="s">
        <v>1160</v>
      </c>
      <c r="C511" s="29" t="s">
        <v>35</v>
      </c>
      <c r="D511" s="29" t="s">
        <v>1161</v>
      </c>
      <c r="E511" s="31">
        <v>102000</v>
      </c>
      <c r="F511" s="29">
        <v>4124</v>
      </c>
      <c r="G511" s="29" t="s">
        <v>719</v>
      </c>
      <c r="H511" s="29" t="s">
        <v>14</v>
      </c>
      <c r="I511" s="29" t="s">
        <v>196</v>
      </c>
      <c r="J511" s="29" t="s">
        <v>16</v>
      </c>
    </row>
    <row r="512" spans="1:11" s="26" customFormat="1">
      <c r="A512" s="26" t="s">
        <v>73</v>
      </c>
      <c r="B512" s="26" t="s">
        <v>199</v>
      </c>
      <c r="C512" s="26" t="s">
        <v>35</v>
      </c>
      <c r="D512" s="26" t="s">
        <v>1161</v>
      </c>
      <c r="E512" s="27">
        <v>257150</v>
      </c>
      <c r="F512" s="26">
        <v>4124</v>
      </c>
      <c r="G512" s="28" t="s">
        <v>719</v>
      </c>
      <c r="H512" s="26" t="s">
        <v>14</v>
      </c>
      <c r="I512" s="26" t="s">
        <v>196</v>
      </c>
      <c r="J512" s="26" t="s">
        <v>16</v>
      </c>
      <c r="K512" s="27">
        <f>SUM(E509:E512)</f>
        <v>466186.37</v>
      </c>
    </row>
    <row r="513" spans="1:11" s="29" customFormat="1">
      <c r="A513" s="29" t="s">
        <v>41</v>
      </c>
      <c r="B513" s="29" t="s">
        <v>195</v>
      </c>
      <c r="C513" s="29" t="s">
        <v>35</v>
      </c>
      <c r="D513" s="29" t="s">
        <v>194</v>
      </c>
      <c r="E513" s="31">
        <v>1744.32</v>
      </c>
      <c r="F513" s="29">
        <v>4119</v>
      </c>
      <c r="G513" s="32" t="s">
        <v>719</v>
      </c>
      <c r="H513" s="29" t="s">
        <v>14</v>
      </c>
      <c r="I513" s="29" t="s">
        <v>198</v>
      </c>
      <c r="J513" s="29" t="s">
        <v>16</v>
      </c>
    </row>
    <row r="514" spans="1:11" s="29" customFormat="1">
      <c r="A514" s="29" t="s">
        <v>41</v>
      </c>
      <c r="B514" s="29" t="s">
        <v>197</v>
      </c>
      <c r="C514" s="29" t="s">
        <v>35</v>
      </c>
      <c r="D514" s="29" t="s">
        <v>194</v>
      </c>
      <c r="E514" s="31">
        <v>39798.089999999997</v>
      </c>
      <c r="F514" s="29">
        <v>4119</v>
      </c>
      <c r="G514" s="32" t="s">
        <v>719</v>
      </c>
      <c r="H514" s="29" t="s">
        <v>14</v>
      </c>
      <c r="I514" s="29" t="s">
        <v>198</v>
      </c>
      <c r="J514" s="29" t="s">
        <v>16</v>
      </c>
    </row>
    <row r="515" spans="1:11" s="29" customFormat="1">
      <c r="A515" s="29" t="s">
        <v>73</v>
      </c>
      <c r="B515" s="29" t="s">
        <v>1162</v>
      </c>
      <c r="C515" s="29" t="s">
        <v>35</v>
      </c>
      <c r="D515" s="29" t="s">
        <v>1161</v>
      </c>
      <c r="E515" s="31">
        <v>4458.1000000000004</v>
      </c>
      <c r="F515" s="29">
        <v>4124</v>
      </c>
      <c r="G515" s="29" t="s">
        <v>719</v>
      </c>
      <c r="H515" s="29" t="s">
        <v>14</v>
      </c>
      <c r="I515" s="29" t="s">
        <v>198</v>
      </c>
      <c r="J515" s="29" t="s">
        <v>16</v>
      </c>
    </row>
    <row r="516" spans="1:11" s="26" customFormat="1">
      <c r="A516" s="26" t="s">
        <v>73</v>
      </c>
      <c r="B516" s="26" t="s">
        <v>1163</v>
      </c>
      <c r="C516" s="26" t="s">
        <v>18</v>
      </c>
      <c r="D516" s="26" t="s">
        <v>1161</v>
      </c>
      <c r="E516" s="27">
        <v>11275.7</v>
      </c>
      <c r="F516" s="26">
        <v>4124</v>
      </c>
      <c r="G516" s="28" t="s">
        <v>719</v>
      </c>
      <c r="H516" s="26" t="s">
        <v>14</v>
      </c>
      <c r="I516" s="26" t="s">
        <v>198</v>
      </c>
      <c r="J516" s="26" t="s">
        <v>16</v>
      </c>
      <c r="K516" s="27">
        <f>SUM(E513:E516)</f>
        <v>57276.209999999992</v>
      </c>
    </row>
    <row r="518" spans="1:11">
      <c r="K518" s="34">
        <f>SUM(K7:K516)</f>
        <v>3940550.3100000005</v>
      </c>
    </row>
  </sheetData>
  <sortState ref="A7:J516">
    <sortCondition ref="I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Recurso 602</vt:lpstr>
      <vt:lpstr>Recurso 505</vt:lpstr>
      <vt:lpstr>Recurso 504</vt:lpstr>
      <vt:lpstr>Recurso 502</vt:lpstr>
      <vt:lpstr>Recurso 501</vt:lpstr>
      <vt:lpstr>Recurso 401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2014-05-27T16:37:20Z</dcterms:created>
  <dcterms:modified xsi:type="dcterms:W3CDTF">2014-12-08T16:52:33Z</dcterms:modified>
</cp:coreProperties>
</file>