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0" yWindow="0" windowWidth="20490" windowHeight="7935" activeTab="1"/>
  </bookViews>
  <sheets>
    <sheet name="PPS SIMPLIFICADO" sheetId="6" r:id="rId1"/>
    <sheet name="PPS" sheetId="7" r:id="rId2"/>
    <sheet name="REQUERIMIENTOS" sheetId="3" r:id="rId3"/>
  </sheets>
  <definedNames>
    <definedName name="_xlnm.Print_Area" localSheetId="2">REQUERIMIENTOS!$A$1:$C$19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9" i="3" l="1"/>
  <c r="E19" i="3" s="1"/>
  <c r="E10" i="3"/>
  <c r="E11" i="3"/>
  <c r="E12" i="3"/>
  <c r="E13" i="3"/>
  <c r="E14" i="3"/>
  <c r="E15" i="3"/>
  <c r="E16" i="3"/>
</calcChain>
</file>

<file path=xl/comments1.xml><?xml version="1.0" encoding="utf-8"?>
<comments xmlns="http://schemas.openxmlformats.org/spreadsheetml/2006/main">
  <authors>
    <author>Carlos</author>
    <author>JOSS</author>
  </authors>
  <commentList>
    <comment ref="B12" authorId="0" shapeId="0">
      <text>
        <r>
          <rPr>
            <sz val="9"/>
            <color indexed="81"/>
            <rFont val="Tahoma"/>
            <family val="2"/>
          </rPr>
          <t xml:space="preserve">
Es la expresión que identifica al indicador y que manifiesta lo que se desea medir con él.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Debe precisar qué se pretende medir del objetivo al que está asociado; ayudar a entender la utilidad, finalidad o uso del indicador.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Los indicadores deberán considerar una de las siguientes dimensiones:
a)Eficacia
b)Eficiencia
c)Economía
d)Calidad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Para  "Componentes" y "Actividades" deberán considerarse de gestión.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Valores númericos que se habrán de relacionar con el cálculo del indicador propuesto.
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Son los datos númericos asociados a las variables del indicador en custión que permiten calcular la meta del mismo.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VALOR PROGRAMADO 2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 periodicidad en el tiempo con que se realiza la medición de un indicador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Promedio, porcentaje, tasa de variación, etc.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Es el valor que se espera obtener en el indicador en un tiempo determinado.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las fuentes de información que pueden ser usadas para verificar el alcance de  los objetivos.</t>
        </r>
      </text>
    </comment>
  </commentList>
</comments>
</file>

<file path=xl/sharedStrings.xml><?xml version="1.0" encoding="utf-8"?>
<sst xmlns="http://schemas.openxmlformats.org/spreadsheetml/2006/main" count="205" uniqueCount="92">
  <si>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</si>
  <si>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</si>
  <si>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</si>
  <si>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</si>
  <si>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</si>
  <si>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</si>
  <si>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</si>
  <si>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</si>
  <si>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</si>
  <si>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</si>
  <si>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</si>
  <si>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</si>
  <si>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</si>
  <si>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</si>
  <si>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</si>
  <si>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</si>
  <si>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</si>
  <si>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</si>
  <si>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</si>
  <si>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</si>
  <si>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</si>
  <si>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</si>
  <si>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</si>
  <si>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PROGRAMA (DESARROLLO INSTITUCIONAL Y BUEN GOBIERNO)</t>
  </si>
  <si>
    <t>DESPACHO DE PRESIDENCIA</t>
  </si>
  <si>
    <t xml:space="preserve"> Recibir, remitir, asesorar y dar respuesta a solicitudes ciudadanas a través de la Coordinación de Agenda y Seguimiento.</t>
  </si>
  <si>
    <t>Asistir al Presidente en la preparación y ejecución de las reuniones;  con el proposito de integrar acuerdos con cada  grupo especifico de Ciudadanos.</t>
  </si>
  <si>
    <t>Coordinar en Conjunto con Comunicación Social los Informes Anuales del Presidente Municipal; asi como la Logistica y Ejecucion del Mismo.</t>
  </si>
  <si>
    <t xml:space="preserve"> Coordinar en Conjunto con las Areas Indicadas; las Inuguraciones y/o Arranques de Obra y Eventos con el Presidente.</t>
  </si>
  <si>
    <t>Presentar, valorar y programar las solicitudes de eventos, reuniones, citas para el Presidente Municipal por medio la de Agenda.</t>
  </si>
  <si>
    <t>Efectuar y  Concretar reuniones de trabajo con Secretarios de Estado; con el proposito de  bajar programas o recursos para el Municipio y evaluar los avances de cada Reunion Realizada para dar Seguimiento. (Gestiones)</t>
  </si>
  <si>
    <t>x</t>
  </si>
  <si>
    <t>Solicitud de Apoyos Sociales y Atencion Ciudadania</t>
  </si>
  <si>
    <t>X</t>
  </si>
  <si>
    <t>Informe de Gobierno</t>
  </si>
  <si>
    <t>Inaguraciones y Arranques de Obras</t>
  </si>
  <si>
    <t>Reuniones y Citas en Despacho</t>
  </si>
  <si>
    <t xml:space="preserve">Asistencia y Requerimientos Particulares </t>
  </si>
  <si>
    <t>Requerimientos personales del Despacho de Presidencia</t>
  </si>
  <si>
    <t>Programa de Incentivos Navideños Dependencias Externas y/o Internas</t>
  </si>
  <si>
    <t>Incentivos y Obsequios Navideños</t>
  </si>
  <si>
    <t>Promover procesos de mejora, efectuando reuniones de programación, seguimiento y evaluación con todas las áreas y el Presidente para eficientar el desempeño, y aportar elemtos para la toma de decisiones del presidente municipal.</t>
  </si>
  <si>
    <t>Asistencia y Requerimientos de Reuniones con diferentes grupos cuidadanos</t>
  </si>
  <si>
    <t>Reuniones con las todas las unidades administrativas del Gobierno Municipal</t>
  </si>
  <si>
    <t>Reuniones de Trabajo con  Diferentes Secretarias del Estado (Gestorias)</t>
  </si>
  <si>
    <t>PROGRAMA : BUEN GOBIERNO</t>
  </si>
  <si>
    <t>Departamento o área</t>
  </si>
  <si>
    <t>INDICADOR</t>
  </si>
  <si>
    <t>PRESUPUESTO</t>
  </si>
  <si>
    <t>Nombre de indicador</t>
  </si>
  <si>
    <t>Definición</t>
  </si>
  <si>
    <t>Dimensión</t>
  </si>
  <si>
    <t>Tipo</t>
  </si>
  <si>
    <t>Método de calculo</t>
  </si>
  <si>
    <t>VP1 (Numerador)</t>
  </si>
  <si>
    <t>VP2 (Deonimnador)</t>
  </si>
  <si>
    <t>FRECUENCIA DE MEDICION</t>
  </si>
  <si>
    <t>Unidad de medida</t>
  </si>
  <si>
    <t>Medios de verificación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</si>
  <si>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</si>
  <si>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</si>
  <si>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</si>
  <si>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</si>
  <si>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</si>
  <si>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</si>
  <si>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</si>
  <si>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</si>
  <si>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</si>
  <si>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EFICIENCIA</t>
  </si>
  <si>
    <t>GESTION</t>
  </si>
  <si>
    <t>ANUAL</t>
  </si>
  <si>
    <t>PORCENTAJE DE SOLICITUDES ATENDIDAS</t>
  </si>
  <si>
    <t>MIDE EL GRADO DE CUMPLIENTO  DE LAS SOLICITUDES DE CIUDADANOS, DEPENDENCIAS E INSTITUCIONES</t>
  </si>
  <si>
    <t>NUMERO DE SOLICITUDES ATENDIDAS / NUMERO DE SOLICITUDES DE ATENCION PROYECTADAS* 100</t>
  </si>
  <si>
    <t>TRAMITE</t>
  </si>
  <si>
    <t>BITACORAS,  BASE DE DATOS , AGENDA</t>
  </si>
  <si>
    <t>PORCENTAJE DE EVENTOS Y REUNIONES EN LAS QUE PARTICIPA EL PRESIDENTE MUNICIPAL</t>
  </si>
  <si>
    <t>MIDE EL SEGUIMIENTOY CUMPLIENTO  DE LOS OBJETIVOS  EN LA ENCOMIENDA DEL ALCADE</t>
  </si>
  <si>
    <t>NUMERO DE EVENTOS DONDE ASISTE EL ALCALDE/ NUMERO DE EVENTOS PROGRAMADOS*100</t>
  </si>
  <si>
    <t>EVENTO</t>
  </si>
  <si>
    <t>AGENDA, BITACORA , FOTOGRAFIAS.</t>
  </si>
  <si>
    <t>Agenda de reuniones de trabajo,  reuniones  de  consejo, eventos oficiales, sociales y protocolarios</t>
  </si>
  <si>
    <t>Gestión de recursos ante instancias gubernamentales, ongs, e iniciativa privada para el desarrollo municipal.</t>
  </si>
  <si>
    <t>Coordinar acciones para el cumplimiento de objetivos y estrategias establecidos en los programas de trabajo de cada dependencia</t>
  </si>
  <si>
    <t>PORCENTAJE DE VISITAS A DENDENCIAS DE GOBIERNO, INICIATIVA PRIVADA Y ONGS</t>
  </si>
  <si>
    <t>NUMERO DE VISITAS OFICIALES REALIZADAS/ NUMERO DE VISITAS PROGRAMADAS*100</t>
  </si>
  <si>
    <t>REUNION</t>
  </si>
  <si>
    <t>PORCENTAJE DE REUNIONES DE TRABAJO REALIZADAS</t>
  </si>
  <si>
    <t>MIDE EL SEGUIMIENTO DE LAS GESTIONES REALIZADAS POR EL ALCALDE</t>
  </si>
  <si>
    <t>MIDE EL SEGUIMIENTO AL CUMPLIMIENTO DE LOS PLANES DE TRABAJO DE CADA DEPENDENCIA</t>
  </si>
  <si>
    <t>NUMERO DE REUNIONES DE TRABAJO REALIZADAS/ NUMERO DE REUNIONES DE TRABAJO PROGRAMADAS*100</t>
  </si>
  <si>
    <t>AGENDA, BITACORA , FOTOGRAFIAS, LISTAS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</si>
</sst>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</numFmts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sz val="22"/>
      <color theme="1"/>
      <name val="Aileron Black"/>
      <family val="3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horizontal="center" wrapText="1"/>
    </xf>
    <xf numFmtId="166" fontId="5" fillId="0" borderId="1" xfId="1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wrapText="1"/>
    </xf>
    <xf numFmtId="165" fontId="9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378620</xdr:colOff>
      <xdr:row>0</xdr:row>
      <xdr:rowOff>130969</xdr:rowOff>
    </xdr:from>
    <xdr:to>
      <xdr:col>1</xdr:col>
      <xdr:colOff>1404938</xdr:colOff>
      <xdr:row>5</xdr:row>
      <xdr:rowOff>97218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14</xdr:col>
      <xdr:colOff>128588</xdr:colOff>
      <xdr:row>0</xdr:row>
      <xdr:rowOff>154781</xdr:rowOff>
    </xdr:from>
    <xdr:to>
      <xdr:col>14</xdr:col>
      <xdr:colOff>1154906</xdr:colOff>
      <xdr:row>5</xdr:row>
      <xdr:rowOff>121030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1283153</xdr:colOff>
      <xdr:row>0</xdr:row>
      <xdr:rowOff>0</xdr:rowOff>
    </xdr:from>
    <xdr:to>
      <xdr:col>0</xdr:col>
      <xdr:colOff>2309471</xdr:colOff>
      <xdr:row>4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153" y="0"/>
          <a:ext cx="1026318" cy="1219200"/>
        </a:xfrm>
        <a:prstGeom prst="rect">
          <a:avLst/>
        </a:prstGeom>
      </xdr:spPr>
    </xdr:pic>
    <xdr:clientData/>
  </xdr:twoCellAnchor>
  <xdr:twoCellAnchor editAs="oneCell">
    <xdr:from>
      <xdr:col>18</xdr:col>
      <xdr:colOff>321128</xdr:colOff>
      <xdr:row>0</xdr:row>
      <xdr:rowOff>180975</xdr:rowOff>
    </xdr:from>
    <xdr:to>
      <xdr:col>19</xdr:col>
      <xdr:colOff>585446</xdr:colOff>
      <xdr:row>4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728" y="180975"/>
          <a:ext cx="1026318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12" zoomScale="120" zoomScaleNormal="120" workbookViewId="0">
      <selection activeCell="B13" sqref="B13:B36"/>
    </sheetView>
  </sheetViews>
  <sheetFormatPr baseColWidth="10" defaultColWidth="11.42578125" defaultRowHeight="15" x14ac:dyDescent="0.25"/>
  <cols>
    <col min="1" max="1" width="11.42578125" style="1"/>
    <col min="2" max="2" width="43.28515625" style="1" customWidth="1"/>
    <col min="3" max="9" width="6.7109375" style="4" customWidth="1"/>
    <col min="10" max="14" width="6.7109375" style="1" customWidth="1"/>
    <col min="15" max="15" width="22.85546875" style="1" customWidth="1"/>
    <col min="16" max="16384" width="11.42578125" style="1"/>
  </cols>
  <sheetData>
    <row r="1" spans="1:15" ht="15" customHeight="1" x14ac:dyDescent="0.25">
      <c r="B1" s="78" t="s">
        <v>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" customHeight="1" x14ac:dyDescent="0.25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5" customHeight="1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37.5" customHeight="1" x14ac:dyDescent="0.5">
      <c r="B4" s="79" t="s">
        <v>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21.75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21.75" customHeight="1" x14ac:dyDescent="0.25">
      <c r="B6" s="74" t="s">
        <v>23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ht="21.75" customHeight="1" x14ac:dyDescent="0.2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21.75" customHeight="1" x14ac:dyDescent="0.25">
      <c r="B8" s="81" t="s">
        <v>22</v>
      </c>
      <c r="C8" s="82" t="s">
        <v>24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ht="22.5" customHeight="1" x14ac:dyDescent="0.25"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18.75" customHeight="1" x14ac:dyDescent="0.25">
      <c r="B10" s="67" t="s">
        <v>3</v>
      </c>
      <c r="C10" s="68" t="s">
        <v>11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  <c r="O10" s="76" t="s">
        <v>5</v>
      </c>
    </row>
    <row r="11" spans="1:15" ht="15.75" customHeight="1" x14ac:dyDescent="0.25">
      <c r="B11" s="67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  <c r="O11" s="67"/>
    </row>
    <row r="12" spans="1:15" ht="41.25" customHeight="1" x14ac:dyDescent="0.25">
      <c r="B12" s="67"/>
      <c r="C12" s="6" t="s">
        <v>9</v>
      </c>
      <c r="D12" s="6" t="s">
        <v>10</v>
      </c>
      <c r="E12" s="6" t="s">
        <v>12</v>
      </c>
      <c r="F12" s="6" t="s">
        <v>13</v>
      </c>
      <c r="G12" s="6" t="s">
        <v>14</v>
      </c>
      <c r="H12" s="6" t="s">
        <v>15</v>
      </c>
      <c r="I12" s="6" t="s">
        <v>16</v>
      </c>
      <c r="J12" s="6" t="s">
        <v>17</v>
      </c>
      <c r="K12" s="6" t="s">
        <v>18</v>
      </c>
      <c r="L12" s="6" t="s">
        <v>19</v>
      </c>
      <c r="M12" s="6" t="s">
        <v>20</v>
      </c>
      <c r="N12" s="6" t="s">
        <v>21</v>
      </c>
      <c r="O12" s="77"/>
    </row>
    <row r="13" spans="1:15" ht="67.5" customHeight="1" x14ac:dyDescent="0.25">
      <c r="A13" s="43">
        <v>1</v>
      </c>
      <c r="B13" s="52" t="s">
        <v>25</v>
      </c>
      <c r="C13" s="51" t="s">
        <v>31</v>
      </c>
      <c r="D13" s="51" t="s">
        <v>31</v>
      </c>
      <c r="E13" s="51" t="s">
        <v>31</v>
      </c>
      <c r="F13" s="51" t="s">
        <v>31</v>
      </c>
      <c r="G13" s="51" t="s">
        <v>31</v>
      </c>
      <c r="H13" s="46" t="s">
        <v>31</v>
      </c>
      <c r="I13" s="46" t="s">
        <v>31</v>
      </c>
      <c r="J13" s="43" t="s">
        <v>31</v>
      </c>
      <c r="K13" s="43" t="s">
        <v>31</v>
      </c>
      <c r="L13" s="43" t="s">
        <v>31</v>
      </c>
      <c r="M13" s="43" t="s">
        <v>31</v>
      </c>
      <c r="N13" s="43" t="s">
        <v>31</v>
      </c>
      <c r="O13" s="43">
        <v>100</v>
      </c>
    </row>
    <row r="14" spans="1:15" ht="30" customHeight="1" x14ac:dyDescent="0.25">
      <c r="A14" s="43"/>
      <c r="B14" s="53"/>
      <c r="C14" s="51"/>
      <c r="D14" s="51"/>
      <c r="E14" s="51"/>
      <c r="F14" s="51"/>
      <c r="G14" s="51"/>
      <c r="H14" s="46"/>
      <c r="I14" s="46"/>
      <c r="J14" s="43"/>
      <c r="K14" s="43"/>
      <c r="L14" s="43"/>
      <c r="M14" s="43"/>
      <c r="N14" s="43"/>
      <c r="O14" s="43"/>
    </row>
    <row r="15" spans="1:15" ht="30" customHeight="1" thickBot="1" x14ac:dyDescent="0.3">
      <c r="A15" s="43"/>
      <c r="B15" s="54"/>
      <c r="C15" s="51"/>
      <c r="D15" s="51"/>
      <c r="E15" s="51"/>
      <c r="F15" s="51"/>
      <c r="G15" s="51"/>
      <c r="H15" s="46"/>
      <c r="I15" s="46"/>
      <c r="J15" s="43"/>
      <c r="K15" s="43"/>
      <c r="L15" s="43"/>
      <c r="M15" s="43"/>
      <c r="N15" s="43"/>
      <c r="O15" s="43"/>
    </row>
    <row r="16" spans="1:15" ht="30" customHeight="1" x14ac:dyDescent="0.25">
      <c r="A16" s="43">
        <v>2</v>
      </c>
      <c r="B16" s="55" t="s">
        <v>26</v>
      </c>
      <c r="C16" s="62" t="s">
        <v>33</v>
      </c>
      <c r="D16" s="62" t="s">
        <v>33</v>
      </c>
      <c r="E16" s="63" t="s">
        <v>33</v>
      </c>
      <c r="F16" s="62" t="s">
        <v>33</v>
      </c>
      <c r="G16" s="62" t="s">
        <v>33</v>
      </c>
      <c r="H16" s="62" t="s">
        <v>33</v>
      </c>
      <c r="I16" s="62" t="s">
        <v>33</v>
      </c>
      <c r="J16" s="66" t="s">
        <v>33</v>
      </c>
      <c r="K16" s="66" t="s">
        <v>33</v>
      </c>
      <c r="L16" s="66" t="s">
        <v>33</v>
      </c>
      <c r="M16" s="66" t="s">
        <v>33</v>
      </c>
      <c r="N16" s="66" t="s">
        <v>33</v>
      </c>
      <c r="O16" s="43">
        <v>100</v>
      </c>
    </row>
    <row r="17" spans="1:15" ht="30" customHeight="1" x14ac:dyDescent="0.25">
      <c r="A17" s="43"/>
      <c r="B17" s="56"/>
      <c r="C17" s="62"/>
      <c r="D17" s="62"/>
      <c r="E17" s="64"/>
      <c r="F17" s="62"/>
      <c r="G17" s="62"/>
      <c r="H17" s="62"/>
      <c r="I17" s="62"/>
      <c r="J17" s="66"/>
      <c r="K17" s="66"/>
      <c r="L17" s="66"/>
      <c r="M17" s="66"/>
      <c r="N17" s="66"/>
      <c r="O17" s="43"/>
    </row>
    <row r="18" spans="1:15" ht="30" customHeight="1" thickBot="1" x14ac:dyDescent="0.3">
      <c r="A18" s="43"/>
      <c r="B18" s="57"/>
      <c r="C18" s="62"/>
      <c r="D18" s="62"/>
      <c r="E18" s="65"/>
      <c r="F18" s="62"/>
      <c r="G18" s="62"/>
      <c r="H18" s="62"/>
      <c r="I18" s="62"/>
      <c r="J18" s="66"/>
      <c r="K18" s="66"/>
      <c r="L18" s="66"/>
      <c r="M18" s="66"/>
      <c r="N18" s="66"/>
      <c r="O18" s="43"/>
    </row>
    <row r="19" spans="1:15" ht="30" customHeight="1" x14ac:dyDescent="0.25">
      <c r="A19" s="43">
        <v>3</v>
      </c>
      <c r="B19" s="58" t="s">
        <v>41</v>
      </c>
      <c r="C19" s="45" t="s">
        <v>33</v>
      </c>
      <c r="D19" s="45" t="s">
        <v>33</v>
      </c>
      <c r="E19" s="45" t="s">
        <v>33</v>
      </c>
      <c r="F19" s="45" t="s">
        <v>33</v>
      </c>
      <c r="G19" s="45" t="s">
        <v>33</v>
      </c>
      <c r="H19" s="45" t="s">
        <v>33</v>
      </c>
      <c r="I19" s="45" t="s">
        <v>33</v>
      </c>
      <c r="J19" s="44" t="s">
        <v>33</v>
      </c>
      <c r="K19" s="44" t="s">
        <v>33</v>
      </c>
      <c r="L19" s="44" t="s">
        <v>33</v>
      </c>
      <c r="M19" s="44" t="s">
        <v>33</v>
      </c>
      <c r="N19" s="44" t="s">
        <v>33</v>
      </c>
      <c r="O19" s="43">
        <v>100</v>
      </c>
    </row>
    <row r="20" spans="1:15" ht="30" customHeight="1" x14ac:dyDescent="0.25">
      <c r="A20" s="43"/>
      <c r="B20" s="43"/>
      <c r="C20" s="45"/>
      <c r="D20" s="45"/>
      <c r="E20" s="45"/>
      <c r="F20" s="45"/>
      <c r="G20" s="45"/>
      <c r="H20" s="45"/>
      <c r="I20" s="45"/>
      <c r="J20" s="44"/>
      <c r="K20" s="44"/>
      <c r="L20" s="44"/>
      <c r="M20" s="44"/>
      <c r="N20" s="44"/>
      <c r="O20" s="43"/>
    </row>
    <row r="21" spans="1:15" ht="36" customHeight="1" thickBot="1" x14ac:dyDescent="0.3">
      <c r="A21" s="43"/>
      <c r="B21" s="59"/>
      <c r="C21" s="45"/>
      <c r="D21" s="45"/>
      <c r="E21" s="45"/>
      <c r="F21" s="45"/>
      <c r="G21" s="45"/>
      <c r="H21" s="45"/>
      <c r="I21" s="45"/>
      <c r="J21" s="44"/>
      <c r="K21" s="44"/>
      <c r="L21" s="44"/>
      <c r="M21" s="44"/>
      <c r="N21" s="44"/>
      <c r="O21" s="43"/>
    </row>
    <row r="22" spans="1:15" ht="30" customHeight="1" x14ac:dyDescent="0.25">
      <c r="A22" s="43">
        <v>4</v>
      </c>
      <c r="B22" s="60" t="s">
        <v>30</v>
      </c>
      <c r="C22" s="45" t="s">
        <v>33</v>
      </c>
      <c r="D22" s="45" t="s">
        <v>33</v>
      </c>
      <c r="E22" s="45" t="s">
        <v>33</v>
      </c>
      <c r="F22" s="45" t="s">
        <v>33</v>
      </c>
      <c r="G22" s="45" t="s">
        <v>33</v>
      </c>
      <c r="H22" s="45" t="s">
        <v>33</v>
      </c>
      <c r="I22" s="45" t="s">
        <v>33</v>
      </c>
      <c r="J22" s="44" t="s">
        <v>33</v>
      </c>
      <c r="K22" s="44" t="s">
        <v>33</v>
      </c>
      <c r="L22" s="44" t="s">
        <v>33</v>
      </c>
      <c r="M22" s="44" t="s">
        <v>33</v>
      </c>
      <c r="N22" s="44" t="s">
        <v>33</v>
      </c>
      <c r="O22" s="43">
        <v>100</v>
      </c>
    </row>
    <row r="23" spans="1:15" ht="30" customHeight="1" x14ac:dyDescent="0.25">
      <c r="A23" s="43"/>
      <c r="B23" s="61"/>
      <c r="C23" s="45"/>
      <c r="D23" s="45"/>
      <c r="E23" s="45"/>
      <c r="F23" s="45"/>
      <c r="G23" s="45"/>
      <c r="H23" s="45"/>
      <c r="I23" s="45"/>
      <c r="J23" s="44"/>
      <c r="K23" s="44"/>
      <c r="L23" s="44"/>
      <c r="M23" s="44"/>
      <c r="N23" s="44"/>
      <c r="O23" s="43"/>
    </row>
    <row r="24" spans="1:15" ht="30" customHeight="1" x14ac:dyDescent="0.25">
      <c r="A24" s="43"/>
      <c r="B24" s="58"/>
      <c r="C24" s="45"/>
      <c r="D24" s="45"/>
      <c r="E24" s="45"/>
      <c r="F24" s="45"/>
      <c r="G24" s="45"/>
      <c r="H24" s="45"/>
      <c r="I24" s="45"/>
      <c r="J24" s="44"/>
      <c r="K24" s="44"/>
      <c r="L24" s="44"/>
      <c r="M24" s="44"/>
      <c r="N24" s="44"/>
      <c r="O24" s="43"/>
    </row>
    <row r="25" spans="1:15" ht="30" customHeight="1" x14ac:dyDescent="0.25">
      <c r="A25" s="43">
        <v>5</v>
      </c>
      <c r="B25" s="43" t="s">
        <v>27</v>
      </c>
      <c r="C25" s="45" t="s">
        <v>33</v>
      </c>
      <c r="D25" s="45" t="s">
        <v>33</v>
      </c>
      <c r="E25" s="45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4" t="s">
        <v>33</v>
      </c>
      <c r="K25" s="44" t="s">
        <v>33</v>
      </c>
      <c r="L25" s="44" t="s">
        <v>33</v>
      </c>
      <c r="M25" s="44" t="s">
        <v>33</v>
      </c>
      <c r="N25" s="44" t="s">
        <v>33</v>
      </c>
      <c r="O25" s="43">
        <v>100</v>
      </c>
    </row>
    <row r="26" spans="1:15" ht="30" customHeight="1" x14ac:dyDescent="0.25">
      <c r="A26" s="43"/>
      <c r="B26" s="43"/>
      <c r="C26" s="45"/>
      <c r="D26" s="45"/>
      <c r="E26" s="45"/>
      <c r="F26" s="45"/>
      <c r="G26" s="45"/>
      <c r="H26" s="45"/>
      <c r="I26" s="45"/>
      <c r="J26" s="44"/>
      <c r="K26" s="44"/>
      <c r="L26" s="44"/>
      <c r="M26" s="44"/>
      <c r="N26" s="44"/>
      <c r="O26" s="43"/>
    </row>
    <row r="27" spans="1:15" ht="30" customHeight="1" x14ac:dyDescent="0.25">
      <c r="A27" s="43"/>
      <c r="B27" s="43"/>
      <c r="C27" s="45"/>
      <c r="D27" s="45"/>
      <c r="E27" s="45"/>
      <c r="F27" s="45"/>
      <c r="G27" s="45"/>
      <c r="H27" s="45"/>
      <c r="I27" s="45"/>
      <c r="J27" s="44"/>
      <c r="K27" s="44"/>
      <c r="L27" s="44"/>
      <c r="M27" s="44"/>
      <c r="N27" s="44"/>
      <c r="O27" s="43"/>
    </row>
    <row r="28" spans="1:15" ht="30" customHeight="1" x14ac:dyDescent="0.25">
      <c r="A28" s="43">
        <v>6</v>
      </c>
      <c r="B28" s="47" t="s">
        <v>28</v>
      </c>
      <c r="C28" s="45" t="s">
        <v>33</v>
      </c>
      <c r="D28" s="45" t="s">
        <v>33</v>
      </c>
      <c r="E28" s="45" t="s">
        <v>33</v>
      </c>
      <c r="F28" s="45" t="s">
        <v>33</v>
      </c>
      <c r="G28" s="45" t="s">
        <v>33</v>
      </c>
      <c r="H28" s="45" t="s">
        <v>33</v>
      </c>
      <c r="I28" s="45" t="s">
        <v>33</v>
      </c>
      <c r="J28" s="44" t="s">
        <v>33</v>
      </c>
      <c r="K28" s="44" t="s">
        <v>33</v>
      </c>
      <c r="L28" s="44" t="s">
        <v>33</v>
      </c>
      <c r="M28" s="44" t="s">
        <v>33</v>
      </c>
      <c r="N28" s="44" t="s">
        <v>33</v>
      </c>
      <c r="O28" s="43">
        <v>100</v>
      </c>
    </row>
    <row r="29" spans="1:15" ht="30" customHeight="1" x14ac:dyDescent="0.25">
      <c r="A29" s="43"/>
      <c r="B29" s="48"/>
      <c r="C29" s="45"/>
      <c r="D29" s="45"/>
      <c r="E29" s="45"/>
      <c r="F29" s="45"/>
      <c r="G29" s="45"/>
      <c r="H29" s="45"/>
      <c r="I29" s="45"/>
      <c r="J29" s="44"/>
      <c r="K29" s="44"/>
      <c r="L29" s="44"/>
      <c r="M29" s="44"/>
      <c r="N29" s="44"/>
      <c r="O29" s="43"/>
    </row>
    <row r="30" spans="1:15" ht="30" customHeight="1" x14ac:dyDescent="0.25">
      <c r="A30" s="43"/>
      <c r="B30" s="49"/>
      <c r="C30" s="45"/>
      <c r="D30" s="45"/>
      <c r="E30" s="45"/>
      <c r="F30" s="45"/>
      <c r="G30" s="45"/>
      <c r="H30" s="45"/>
      <c r="I30" s="45"/>
      <c r="J30" s="44"/>
      <c r="K30" s="44"/>
      <c r="L30" s="44"/>
      <c r="M30" s="44"/>
      <c r="N30" s="44"/>
      <c r="O30" s="43"/>
    </row>
    <row r="31" spans="1:15" ht="30" customHeight="1" x14ac:dyDescent="0.25">
      <c r="A31" s="43">
        <v>7</v>
      </c>
      <c r="B31" s="47" t="s">
        <v>29</v>
      </c>
      <c r="C31" s="45" t="s">
        <v>33</v>
      </c>
      <c r="D31" s="45" t="s">
        <v>33</v>
      </c>
      <c r="E31" s="45" t="s">
        <v>33</v>
      </c>
      <c r="F31" s="45" t="s">
        <v>33</v>
      </c>
      <c r="G31" s="45" t="s">
        <v>33</v>
      </c>
      <c r="H31" s="45" t="s">
        <v>33</v>
      </c>
      <c r="I31" s="45" t="s">
        <v>33</v>
      </c>
      <c r="J31" s="44" t="s">
        <v>33</v>
      </c>
      <c r="K31" s="44" t="s">
        <v>33</v>
      </c>
      <c r="L31" s="44" t="s">
        <v>33</v>
      </c>
      <c r="M31" s="44" t="s">
        <v>33</v>
      </c>
      <c r="N31" s="44" t="s">
        <v>33</v>
      </c>
      <c r="O31" s="43">
        <v>100</v>
      </c>
    </row>
    <row r="32" spans="1:15" ht="30" customHeight="1" x14ac:dyDescent="0.25">
      <c r="A32" s="43"/>
      <c r="B32" s="49"/>
      <c r="C32" s="45"/>
      <c r="D32" s="45"/>
      <c r="E32" s="45"/>
      <c r="F32" s="45"/>
      <c r="G32" s="45"/>
      <c r="H32" s="45"/>
      <c r="I32" s="45"/>
      <c r="J32" s="44"/>
      <c r="K32" s="44"/>
      <c r="L32" s="44"/>
      <c r="M32" s="44"/>
      <c r="N32" s="44"/>
      <c r="O32" s="43"/>
    </row>
    <row r="33" spans="1:15" ht="30" customHeight="1" x14ac:dyDescent="0.25">
      <c r="A33" s="43">
        <v>8</v>
      </c>
      <c r="B33" s="50" t="s">
        <v>38</v>
      </c>
      <c r="C33" s="45" t="s">
        <v>33</v>
      </c>
      <c r="D33" s="45" t="s">
        <v>33</v>
      </c>
      <c r="E33" s="45" t="s">
        <v>33</v>
      </c>
      <c r="F33" s="45" t="s">
        <v>33</v>
      </c>
      <c r="G33" s="45" t="s">
        <v>33</v>
      </c>
      <c r="H33" s="45" t="s">
        <v>33</v>
      </c>
      <c r="I33" s="45" t="s">
        <v>33</v>
      </c>
      <c r="J33" s="44" t="s">
        <v>33</v>
      </c>
      <c r="K33" s="44" t="s">
        <v>33</v>
      </c>
      <c r="L33" s="44" t="s">
        <v>33</v>
      </c>
      <c r="M33" s="44" t="s">
        <v>33</v>
      </c>
      <c r="N33" s="44" t="s">
        <v>33</v>
      </c>
      <c r="O33" s="43">
        <v>100</v>
      </c>
    </row>
    <row r="34" spans="1:15" ht="30" customHeight="1" x14ac:dyDescent="0.25">
      <c r="A34" s="43"/>
      <c r="B34" s="50"/>
      <c r="C34" s="45"/>
      <c r="D34" s="45"/>
      <c r="E34" s="45"/>
      <c r="F34" s="45"/>
      <c r="G34" s="45"/>
      <c r="H34" s="45"/>
      <c r="I34" s="45"/>
      <c r="J34" s="44"/>
      <c r="K34" s="44"/>
      <c r="L34" s="44"/>
      <c r="M34" s="44"/>
      <c r="N34" s="44"/>
      <c r="O34" s="43"/>
    </row>
    <row r="35" spans="1:15" ht="30" customHeight="1" x14ac:dyDescent="0.25">
      <c r="A35" s="43"/>
      <c r="B35" s="50"/>
      <c r="C35" s="45"/>
      <c r="D35" s="45"/>
      <c r="E35" s="45"/>
      <c r="F35" s="45"/>
      <c r="G35" s="45"/>
      <c r="H35" s="45"/>
      <c r="I35" s="45"/>
      <c r="J35" s="44"/>
      <c r="K35" s="44"/>
      <c r="L35" s="44"/>
      <c r="M35" s="44"/>
      <c r="N35" s="44"/>
      <c r="O35" s="43"/>
    </row>
    <row r="36" spans="1:15" ht="74.25" customHeight="1" x14ac:dyDescent="0.25">
      <c r="A36" s="9">
        <v>9</v>
      </c>
      <c r="B36" s="9" t="s">
        <v>39</v>
      </c>
      <c r="C36" s="10"/>
      <c r="D36" s="10"/>
      <c r="E36" s="10"/>
      <c r="F36" s="10"/>
      <c r="G36" s="10"/>
      <c r="H36" s="10"/>
      <c r="I36" s="10"/>
      <c r="J36" s="9"/>
      <c r="K36" s="9"/>
      <c r="L36" s="9"/>
      <c r="M36" s="9"/>
      <c r="N36" s="9" t="s">
        <v>31</v>
      </c>
      <c r="O36" s="9">
        <v>100</v>
      </c>
    </row>
    <row r="37" spans="1:15" ht="30" customHeight="1" x14ac:dyDescent="0.25"/>
    <row r="38" spans="1:15" ht="30" customHeight="1" x14ac:dyDescent="0.25"/>
    <row r="39" spans="1:15" ht="30" customHeight="1" x14ac:dyDescent="0.25"/>
    <row r="40" spans="1:15" ht="30" customHeight="1" x14ac:dyDescent="0.25"/>
    <row r="41" spans="1:15" ht="30" customHeight="1" x14ac:dyDescent="0.25"/>
    <row r="42" spans="1:15" ht="30" customHeight="1" x14ac:dyDescent="0.25"/>
    <row r="43" spans="1:15" ht="30" customHeight="1" x14ac:dyDescent="0.25"/>
    <row r="44" spans="1:15" ht="30" customHeight="1" x14ac:dyDescent="0.25"/>
    <row r="45" spans="1:15" ht="30" customHeight="1" x14ac:dyDescent="0.25"/>
    <row r="46" spans="1:15" ht="30" customHeight="1" x14ac:dyDescent="0.25"/>
    <row r="47" spans="1:15" ht="30" customHeight="1" x14ac:dyDescent="0.25"/>
    <row r="48" spans="1:1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129">
    <mergeCell ref="B10:B12"/>
    <mergeCell ref="C10:N11"/>
    <mergeCell ref="B6:O7"/>
    <mergeCell ref="O10:O12"/>
    <mergeCell ref="B1:O3"/>
    <mergeCell ref="B4:O4"/>
    <mergeCell ref="B5:O5"/>
    <mergeCell ref="B8:B9"/>
    <mergeCell ref="C8:O9"/>
    <mergeCell ref="N13:N15"/>
    <mergeCell ref="O13:O15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I13:I15"/>
    <mergeCell ref="J13:J15"/>
    <mergeCell ref="K13:K15"/>
    <mergeCell ref="L13:L15"/>
    <mergeCell ref="M13:M15"/>
    <mergeCell ref="D13:D15"/>
    <mergeCell ref="E13:E15"/>
    <mergeCell ref="F13:F15"/>
    <mergeCell ref="G13:G15"/>
    <mergeCell ref="N19:N21"/>
    <mergeCell ref="O19:O21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I19:I21"/>
    <mergeCell ref="J19:J21"/>
    <mergeCell ref="K19:K21"/>
    <mergeCell ref="L19:L21"/>
    <mergeCell ref="M19:M21"/>
    <mergeCell ref="D19:D21"/>
    <mergeCell ref="E19:E21"/>
    <mergeCell ref="F19:F21"/>
    <mergeCell ref="G19:G21"/>
    <mergeCell ref="N25:N27"/>
    <mergeCell ref="O25:O27"/>
    <mergeCell ref="C28:C30"/>
    <mergeCell ref="D28:D30"/>
    <mergeCell ref="E28:E30"/>
    <mergeCell ref="F28:F30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I25:I27"/>
    <mergeCell ref="J25:J27"/>
    <mergeCell ref="K25:K27"/>
    <mergeCell ref="L25:L27"/>
    <mergeCell ref="M25:M27"/>
    <mergeCell ref="D25:D27"/>
    <mergeCell ref="E25:E27"/>
    <mergeCell ref="F25:F27"/>
    <mergeCell ref="G25:G27"/>
    <mergeCell ref="N31:N32"/>
    <mergeCell ref="O31:O32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3:O35"/>
    <mergeCell ref="H31:H32"/>
    <mergeCell ref="I31:I32"/>
    <mergeCell ref="J31:J32"/>
    <mergeCell ref="K31:K32"/>
    <mergeCell ref="L31:L32"/>
    <mergeCell ref="D31:D32"/>
    <mergeCell ref="E31:E32"/>
    <mergeCell ref="C31:C32"/>
    <mergeCell ref="F31:F32"/>
    <mergeCell ref="A28:A30"/>
    <mergeCell ref="A31:A32"/>
    <mergeCell ref="A33:A35"/>
    <mergeCell ref="A13:A15"/>
    <mergeCell ref="A16:A18"/>
    <mergeCell ref="A19:A21"/>
    <mergeCell ref="A22:A24"/>
    <mergeCell ref="A25:A27"/>
    <mergeCell ref="M31:M32"/>
    <mergeCell ref="G31:G32"/>
    <mergeCell ref="H25:H27"/>
    <mergeCell ref="H19:H21"/>
    <mergeCell ref="H13:H15"/>
    <mergeCell ref="B28:B30"/>
    <mergeCell ref="B31:B32"/>
    <mergeCell ref="B33:B35"/>
    <mergeCell ref="C13:C15"/>
    <mergeCell ref="C19:C21"/>
    <mergeCell ref="C25:C27"/>
    <mergeCell ref="B13:B15"/>
    <mergeCell ref="B16:B18"/>
    <mergeCell ref="B19:B21"/>
    <mergeCell ref="B22:B24"/>
    <mergeCell ref="B25:B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5"/>
  <sheetViews>
    <sheetView tabSelected="1" topLeftCell="A14" zoomScale="70" zoomScaleNormal="70" workbookViewId="0">
      <selection activeCell="D16" sqref="D16"/>
    </sheetView>
  </sheetViews>
  <sheetFormatPr baseColWidth="10" defaultColWidth="11.42578125" defaultRowHeight="15" x14ac:dyDescent="0.25"/>
  <cols>
    <col min="1" max="1" width="43.28515625" style="1" customWidth="1"/>
    <col min="2" max="2" width="25.5703125" style="4" bestFit="1" customWidth="1"/>
    <col min="3" max="3" width="25.85546875" style="4" customWidth="1"/>
    <col min="4" max="4" width="15" style="4" customWidth="1"/>
    <col min="5" max="5" width="16.42578125" style="4" bestFit="1" customWidth="1"/>
    <col min="6" max="6" width="26.42578125" style="4" customWidth="1"/>
    <col min="7" max="7" width="17.42578125" style="31" customWidth="1"/>
    <col min="8" max="8" width="18.28515625" style="31" customWidth="1"/>
    <col min="9" max="9" width="22.85546875" style="1" customWidth="1"/>
    <col min="10" max="10" width="14" style="1" customWidth="1"/>
    <col min="11" max="12" width="22.85546875" style="1" customWidth="1"/>
    <col min="13" max="13" width="12.5703125" style="1" customWidth="1"/>
    <col min="14" max="14" width="22.85546875" style="1" customWidth="1"/>
    <col min="15" max="16384" width="11.42578125" style="1"/>
  </cols>
  <sheetData>
    <row r="1" spans="1:2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21" ht="1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21" ht="1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21" ht="37.5" customHeight="1" x14ac:dyDescent="0.5">
      <c r="A4" s="79" t="s">
        <v>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1" ht="21.75" customHeight="1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21" ht="21.75" customHeight="1" x14ac:dyDescent="0.25">
      <c r="A6" s="86" t="s">
        <v>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ht="21.75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1:21" ht="21.75" customHeight="1" x14ac:dyDescent="0.25">
      <c r="A8" s="81" t="s">
        <v>46</v>
      </c>
      <c r="B8" s="88" t="s">
        <v>24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:21" ht="22.5" customHeight="1" x14ac:dyDescent="0.25">
      <c r="A9" s="81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</row>
    <row r="10" spans="1:21" ht="18.75" customHeight="1" x14ac:dyDescent="0.25">
      <c r="A10" s="67" t="s">
        <v>3</v>
      </c>
      <c r="B10" s="83" t="s">
        <v>47</v>
      </c>
      <c r="C10" s="84"/>
      <c r="D10" s="84"/>
      <c r="E10" s="84"/>
      <c r="F10" s="84"/>
      <c r="G10" s="84"/>
      <c r="H10" s="84"/>
      <c r="I10" s="85"/>
      <c r="J10" s="23"/>
      <c r="K10" s="22"/>
      <c r="L10" s="22"/>
      <c r="M10" s="77" t="s">
        <v>48</v>
      </c>
      <c r="N10" s="77"/>
      <c r="O10" s="77"/>
      <c r="P10" s="77"/>
      <c r="Q10" s="77"/>
      <c r="R10" s="77"/>
      <c r="S10" s="77"/>
      <c r="T10" s="77"/>
      <c r="U10" s="77"/>
    </row>
    <row r="11" spans="1:21" ht="15.75" customHeight="1" x14ac:dyDescent="0.25">
      <c r="A11" s="67"/>
      <c r="B11" s="24"/>
      <c r="C11" s="25"/>
      <c r="D11" s="25"/>
      <c r="E11" s="25"/>
      <c r="F11" s="25"/>
      <c r="G11" s="26"/>
      <c r="H11" s="26"/>
      <c r="I11" s="27"/>
      <c r="J11" s="27"/>
      <c r="K11" s="28"/>
      <c r="L11" s="28"/>
      <c r="M11" s="27"/>
      <c r="N11" s="27"/>
      <c r="O11" s="20"/>
      <c r="P11" s="20"/>
      <c r="Q11" s="20"/>
      <c r="R11" s="20"/>
      <c r="S11" s="20"/>
      <c r="T11" s="20"/>
      <c r="U11" s="20"/>
    </row>
    <row r="12" spans="1:21" ht="41.25" customHeight="1" thickBot="1" x14ac:dyDescent="0.3">
      <c r="A12" s="67"/>
      <c r="B12" s="21" t="s">
        <v>49</v>
      </c>
      <c r="C12" s="21" t="s">
        <v>50</v>
      </c>
      <c r="D12" s="21" t="s">
        <v>51</v>
      </c>
      <c r="E12" s="21" t="s">
        <v>52</v>
      </c>
      <c r="F12" s="21" t="s">
        <v>53</v>
      </c>
      <c r="G12" s="29" t="s">
        <v>54</v>
      </c>
      <c r="H12" s="29" t="s">
        <v>55</v>
      </c>
      <c r="I12" s="21" t="s">
        <v>56</v>
      </c>
      <c r="J12" s="21" t="s">
        <v>57</v>
      </c>
      <c r="K12" s="21" t="s">
        <v>5</v>
      </c>
      <c r="L12" s="21" t="s">
        <v>58</v>
      </c>
      <c r="M12" s="20" t="s">
        <v>59</v>
      </c>
      <c r="N12" s="20" t="s">
        <v>60</v>
      </c>
      <c r="O12" s="20" t="s">
        <v>61</v>
      </c>
      <c r="P12" s="20" t="s">
        <v>62</v>
      </c>
      <c r="Q12" s="20" t="s">
        <v>63</v>
      </c>
      <c r="R12" s="20" t="s">
        <v>64</v>
      </c>
      <c r="S12" s="20" t="s">
        <v>65</v>
      </c>
      <c r="T12" s="20" t="s">
        <v>66</v>
      </c>
      <c r="U12" s="20" t="s">
        <v>67</v>
      </c>
    </row>
    <row r="13" spans="1:21" ht="94.5" customHeight="1" x14ac:dyDescent="0.25">
      <c r="A13" s="32" t="s">
        <v>25</v>
      </c>
      <c r="B13" s="33" t="s">
        <v>71</v>
      </c>
      <c r="C13" s="33" t="s">
        <v>72</v>
      </c>
      <c r="D13" s="33" t="s">
        <v>68</v>
      </c>
      <c r="E13" s="33" t="s">
        <v>69</v>
      </c>
      <c r="F13" s="33" t="s">
        <v>73</v>
      </c>
      <c r="G13" s="34">
        <v>3000</v>
      </c>
      <c r="H13" s="34">
        <v>3000</v>
      </c>
      <c r="I13" s="35" t="s">
        <v>70</v>
      </c>
      <c r="J13" s="35" t="s">
        <v>74</v>
      </c>
      <c r="K13" s="35">
        <v>100</v>
      </c>
      <c r="L13" s="35" t="s">
        <v>75</v>
      </c>
      <c r="M13" s="35"/>
      <c r="N13" s="35"/>
      <c r="O13" s="35"/>
      <c r="P13" s="35"/>
      <c r="Q13" s="35"/>
      <c r="R13" s="35"/>
      <c r="S13" s="35"/>
      <c r="T13" s="35"/>
      <c r="U13" s="36"/>
    </row>
    <row r="14" spans="1:21" ht="113.25" customHeight="1" x14ac:dyDescent="0.25">
      <c r="A14" s="37" t="s">
        <v>81</v>
      </c>
      <c r="B14" s="18" t="s">
        <v>76</v>
      </c>
      <c r="C14" s="18" t="s">
        <v>77</v>
      </c>
      <c r="D14" s="18" t="s">
        <v>68</v>
      </c>
      <c r="E14" s="18" t="s">
        <v>69</v>
      </c>
      <c r="F14" s="18" t="s">
        <v>78</v>
      </c>
      <c r="G14" s="30">
        <v>300</v>
      </c>
      <c r="H14" s="30">
        <v>300</v>
      </c>
      <c r="I14" s="17" t="s">
        <v>70</v>
      </c>
      <c r="J14" s="17" t="s">
        <v>79</v>
      </c>
      <c r="K14" s="17">
        <v>100</v>
      </c>
      <c r="L14" s="17" t="s">
        <v>80</v>
      </c>
      <c r="M14" s="17"/>
      <c r="N14" s="17"/>
      <c r="O14" s="17"/>
      <c r="P14" s="17"/>
      <c r="Q14" s="17"/>
      <c r="R14" s="17"/>
      <c r="S14" s="17"/>
      <c r="T14" s="17"/>
      <c r="U14" s="38"/>
    </row>
    <row r="15" spans="1:21" ht="87" customHeight="1" x14ac:dyDescent="0.25">
      <c r="A15" s="37" t="s">
        <v>82</v>
      </c>
      <c r="B15" s="18" t="s">
        <v>84</v>
      </c>
      <c r="C15" s="18" t="s">
        <v>88</v>
      </c>
      <c r="D15" s="18" t="s">
        <v>68</v>
      </c>
      <c r="E15" s="18" t="s">
        <v>69</v>
      </c>
      <c r="F15" s="18" t="s">
        <v>85</v>
      </c>
      <c r="G15" s="30">
        <v>100</v>
      </c>
      <c r="H15" s="30">
        <v>100</v>
      </c>
      <c r="I15" s="17" t="s">
        <v>70</v>
      </c>
      <c r="J15" s="17" t="s">
        <v>86</v>
      </c>
      <c r="K15" s="17">
        <v>100</v>
      </c>
      <c r="L15" s="17" t="s">
        <v>80</v>
      </c>
      <c r="M15" s="17"/>
      <c r="N15" s="17"/>
      <c r="O15" s="17"/>
      <c r="P15" s="17"/>
      <c r="Q15" s="17"/>
      <c r="R15" s="17"/>
      <c r="S15" s="17"/>
      <c r="T15" s="17"/>
      <c r="U15" s="38"/>
    </row>
    <row r="16" spans="1:21" ht="84.75" customHeight="1" thickBot="1" x14ac:dyDescent="0.3">
      <c r="A16" s="39" t="s">
        <v>83</v>
      </c>
      <c r="B16" s="40" t="s">
        <v>87</v>
      </c>
      <c r="C16" s="40" t="s">
        <v>89</v>
      </c>
      <c r="D16" s="40" t="s">
        <v>68</v>
      </c>
      <c r="E16" s="40" t="s">
        <v>69</v>
      </c>
      <c r="F16" s="40" t="s">
        <v>90</v>
      </c>
      <c r="G16" s="41">
        <v>200</v>
      </c>
      <c r="H16" s="41">
        <v>200</v>
      </c>
      <c r="I16" s="19" t="s">
        <v>70</v>
      </c>
      <c r="J16" s="19" t="s">
        <v>86</v>
      </c>
      <c r="K16" s="19">
        <v>100</v>
      </c>
      <c r="L16" s="19" t="s">
        <v>91</v>
      </c>
      <c r="M16" s="19"/>
      <c r="N16" s="19"/>
      <c r="O16" s="19"/>
      <c r="P16" s="19"/>
      <c r="Q16" s="19"/>
      <c r="R16" s="19"/>
      <c r="S16" s="19"/>
      <c r="T16" s="19"/>
      <c r="U16" s="42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</sheetData>
  <mergeCells count="9">
    <mergeCell ref="A10:A12"/>
    <mergeCell ref="B10:I10"/>
    <mergeCell ref="M10:U10"/>
    <mergeCell ref="A1:N3"/>
    <mergeCell ref="A4:N4"/>
    <mergeCell ref="A5:N5"/>
    <mergeCell ref="A6:U7"/>
    <mergeCell ref="A8:A9"/>
    <mergeCell ref="B8:U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opLeftCell="A7" workbookViewId="0">
      <selection activeCell="G15" sqref="G15"/>
    </sheetView>
  </sheetViews>
  <sheetFormatPr baseColWidth="10" defaultColWidth="11.42578125" defaultRowHeight="15" x14ac:dyDescent="0.2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20.140625" style="2" customWidth="1"/>
    <col min="6" max="16384" width="11.42578125" style="2"/>
  </cols>
  <sheetData>
    <row r="1" spans="1:5" x14ac:dyDescent="0.25">
      <c r="A1" s="3"/>
      <c r="B1" s="3"/>
      <c r="C1" s="3"/>
      <c r="D1" s="3"/>
    </row>
    <row r="2" spans="1:5" x14ac:dyDescent="0.25">
      <c r="A2" s="3"/>
      <c r="B2" s="3"/>
      <c r="C2" s="3"/>
      <c r="D2" s="3"/>
    </row>
    <row r="3" spans="1:5" x14ac:dyDescent="0.25">
      <c r="A3" s="3"/>
      <c r="B3" s="3"/>
      <c r="C3" s="3"/>
      <c r="D3" s="3"/>
    </row>
    <row r="4" spans="1:5" x14ac:dyDescent="0.25">
      <c r="A4" s="3"/>
      <c r="B4" s="3"/>
      <c r="C4" s="3"/>
      <c r="D4" s="3"/>
    </row>
    <row r="5" spans="1:5" ht="39" customHeight="1" x14ac:dyDescent="0.25">
      <c r="A5" s="3"/>
      <c r="B5" s="3"/>
      <c r="C5" s="3"/>
      <c r="D5" s="3"/>
    </row>
    <row r="6" spans="1:5" ht="18.75" customHeight="1" x14ac:dyDescent="0.25">
      <c r="A6" s="89" t="s">
        <v>7</v>
      </c>
      <c r="B6" s="89"/>
      <c r="C6" s="89"/>
      <c r="D6" s="89"/>
      <c r="E6" s="89"/>
    </row>
    <row r="7" spans="1:5" ht="30" customHeight="1" x14ac:dyDescent="0.25">
      <c r="A7" s="5" t="s">
        <v>3</v>
      </c>
      <c r="B7" s="5" t="s">
        <v>0</v>
      </c>
      <c r="C7" s="5" t="s">
        <v>6</v>
      </c>
      <c r="D7" s="5" t="s">
        <v>8</v>
      </c>
      <c r="E7" s="5" t="s">
        <v>2</v>
      </c>
    </row>
    <row r="8" spans="1:5" ht="45" customHeight="1" x14ac:dyDescent="0.25">
      <c r="A8" s="9">
        <v>1</v>
      </c>
      <c r="B8" s="8">
        <v>15</v>
      </c>
      <c r="C8" s="9" t="s">
        <v>32</v>
      </c>
      <c r="D8" s="11">
        <v>10000</v>
      </c>
      <c r="E8" s="12">
        <f>B8*D8</f>
        <v>150000</v>
      </c>
    </row>
    <row r="9" spans="1:5" ht="45" customHeight="1" x14ac:dyDescent="0.25">
      <c r="A9" s="9">
        <v>2</v>
      </c>
      <c r="B9" s="9">
        <v>36</v>
      </c>
      <c r="C9" s="9" t="s">
        <v>42</v>
      </c>
      <c r="D9" s="14">
        <v>1500</v>
      </c>
      <c r="E9" s="15">
        <f t="shared" ref="E9:E16" si="0">B9*D9</f>
        <v>54000</v>
      </c>
    </row>
    <row r="10" spans="1:5" ht="45" customHeight="1" x14ac:dyDescent="0.25">
      <c r="A10" s="8">
        <v>3</v>
      </c>
      <c r="B10" s="8">
        <v>36</v>
      </c>
      <c r="C10" s="9" t="s">
        <v>43</v>
      </c>
      <c r="D10" s="13">
        <v>1000</v>
      </c>
      <c r="E10" s="12">
        <f t="shared" si="0"/>
        <v>36000</v>
      </c>
    </row>
    <row r="11" spans="1:5" ht="45" customHeight="1" x14ac:dyDescent="0.25">
      <c r="A11" s="8">
        <v>4</v>
      </c>
      <c r="B11" s="8">
        <v>30</v>
      </c>
      <c r="C11" s="9" t="s">
        <v>44</v>
      </c>
      <c r="D11" s="13">
        <v>1000</v>
      </c>
      <c r="E11" s="12">
        <f t="shared" si="0"/>
        <v>30000</v>
      </c>
    </row>
    <row r="12" spans="1:5" x14ac:dyDescent="0.25">
      <c r="A12" s="8">
        <v>5</v>
      </c>
      <c r="B12" s="8">
        <v>1</v>
      </c>
      <c r="C12" s="8" t="s">
        <v>34</v>
      </c>
      <c r="D12" s="13">
        <v>70000</v>
      </c>
      <c r="E12" s="12">
        <f t="shared" si="0"/>
        <v>70000</v>
      </c>
    </row>
    <row r="13" spans="1:5" x14ac:dyDescent="0.25">
      <c r="A13" s="8">
        <v>6</v>
      </c>
      <c r="B13" s="8">
        <v>24</v>
      </c>
      <c r="C13" s="9" t="s">
        <v>35</v>
      </c>
      <c r="D13" s="13">
        <v>2000</v>
      </c>
      <c r="E13" s="12">
        <f t="shared" si="0"/>
        <v>48000</v>
      </c>
    </row>
    <row r="14" spans="1:5" x14ac:dyDescent="0.25">
      <c r="A14" s="8">
        <v>7</v>
      </c>
      <c r="B14" s="8">
        <v>15</v>
      </c>
      <c r="C14" s="9" t="s">
        <v>36</v>
      </c>
      <c r="D14" s="13">
        <v>1000</v>
      </c>
      <c r="E14" s="12">
        <f t="shared" si="0"/>
        <v>15000</v>
      </c>
    </row>
    <row r="15" spans="1:5" x14ac:dyDescent="0.25">
      <c r="A15" s="8">
        <v>8</v>
      </c>
      <c r="B15" s="8">
        <v>10</v>
      </c>
      <c r="C15" s="9" t="s">
        <v>37</v>
      </c>
      <c r="D15" s="13">
        <v>1000</v>
      </c>
      <c r="E15" s="12">
        <f t="shared" si="0"/>
        <v>10000</v>
      </c>
    </row>
    <row r="16" spans="1:5" x14ac:dyDescent="0.25">
      <c r="A16" s="8">
        <v>9</v>
      </c>
      <c r="B16" s="8">
        <v>1</v>
      </c>
      <c r="C16" s="9" t="s">
        <v>40</v>
      </c>
      <c r="D16" s="13">
        <v>60000</v>
      </c>
      <c r="E16" s="12">
        <f t="shared" si="0"/>
        <v>60000</v>
      </c>
    </row>
    <row r="17" spans="1:5" x14ac:dyDescent="0.25">
      <c r="A17" s="8"/>
      <c r="B17" s="8"/>
      <c r="C17" s="7"/>
      <c r="D17" s="13"/>
      <c r="E17" s="12"/>
    </row>
    <row r="18" spans="1:5" x14ac:dyDescent="0.25">
      <c r="A18" s="8"/>
      <c r="B18" s="8"/>
      <c r="C18" s="7"/>
      <c r="D18" s="13"/>
      <c r="E18" s="12"/>
    </row>
    <row r="19" spans="1:5" x14ac:dyDescent="0.25">
      <c r="A19" s="8"/>
      <c r="B19" s="8"/>
      <c r="C19" s="8"/>
      <c r="D19" s="13"/>
      <c r="E19" s="16">
        <f>SUM(E8:E18)</f>
        <v>473000</v>
      </c>
    </row>
  </sheetData>
  <mergeCells count="1">
    <mergeCell ref="A6:E6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PPS SIMPLIFICADO</vt:lpstr>
      <vt:lpstr>PPS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2020-11-09T21:02:29Z</cp:lastPrinted>
  <dcterms:created xsi:type="dcterms:W3CDTF">2015-11-20T15:55:24Z</dcterms:created>
  <dcterms:modified xsi:type="dcterms:W3CDTF">2021-12-15T15:48:28Z</dcterms:modified>
</cp:coreProperties>
</file>